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3112" sheetId="1" r:id="rId1"/>
  </sheets>
  <definedNames>
    <definedName name="_xlnm.Print_Area" localSheetId="0">КПК0113112!$A$1:$BQ$147</definedName>
  </definedNames>
  <calcPr calcId="152511"/>
</workbook>
</file>

<file path=xl/calcChain.xml><?xml version="1.0" encoding="utf-8"?>
<calcChain xmlns="http://schemas.openxmlformats.org/spreadsheetml/2006/main">
  <c r="AQ126" i="1" l="1"/>
  <c r="AQ123" i="1"/>
  <c r="AQ120" i="1"/>
  <c r="AQ118" i="1"/>
  <c r="AQ117" i="1"/>
  <c r="AQ116" i="1"/>
  <c r="AQ115" i="1"/>
  <c r="AI114" i="1"/>
  <c r="AA114" i="1"/>
  <c r="AI51" i="1"/>
  <c r="AY49" i="1"/>
  <c r="AY48" i="1"/>
  <c r="AY47" i="1"/>
  <c r="AY46" i="1"/>
  <c r="AI44" i="1"/>
  <c r="S44" i="1"/>
  <c r="AI39" i="1"/>
  <c r="BN107" i="1"/>
  <c r="BI107" i="1"/>
  <c r="BD107" i="1"/>
  <c r="AZ107" i="1"/>
  <c r="BN104" i="1"/>
  <c r="BI104" i="1"/>
  <c r="BD104" i="1"/>
  <c r="AZ104" i="1"/>
  <c r="BN102" i="1"/>
  <c r="BI102" i="1"/>
  <c r="BD102" i="1"/>
  <c r="AZ102" i="1"/>
  <c r="BN101" i="1"/>
  <c r="BI101" i="1"/>
  <c r="BD101" i="1"/>
  <c r="AZ101" i="1"/>
  <c r="BN99" i="1"/>
  <c r="BI99" i="1"/>
  <c r="BD99" i="1"/>
  <c r="AZ99" i="1"/>
  <c r="BN96" i="1"/>
  <c r="BI96" i="1"/>
  <c r="BD96" i="1"/>
  <c r="AZ96" i="1"/>
  <c r="BI91" i="1"/>
  <c r="BD91" i="1"/>
  <c r="AZ91" i="1"/>
  <c r="AK91" i="1"/>
  <c r="BN91" i="1" s="1"/>
  <c r="BI90" i="1"/>
  <c r="BD90" i="1"/>
  <c r="AZ90" i="1"/>
  <c r="AK90" i="1"/>
  <c r="BN90" i="1" s="1"/>
  <c r="BH78" i="1"/>
  <c r="BC78" i="1"/>
  <c r="BH75" i="1"/>
  <c r="BC75" i="1"/>
  <c r="BH72" i="1"/>
  <c r="BC72" i="1"/>
  <c r="BH70" i="1"/>
  <c r="BC70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14" i="1" l="1"/>
  <c r="AY44" i="1"/>
  <c r="BN31" i="1"/>
  <c r="BN30" i="1"/>
</calcChain>
</file>

<file path=xl/sharedStrings.xml><?xml version="1.0" encoding="utf-8"?>
<sst xmlns="http://schemas.openxmlformats.org/spreadsheetml/2006/main" count="334" uniqueCount="168">
  <si>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</si>
  <si>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</si>
  <si>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</si>
  <si>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</si>
  <si>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</si>
  <si>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</si>
  <si>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</si>
  <si>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</si>
  <si>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</si>
  <si>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</si>
  <si>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</si>
  <si>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</si>
  <si>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</si>
  <si>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</si>
  <si>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</si>
  <si>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</si>
  <si>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</si>
  <si>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</si>
  <si>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</si>
  <si>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</si>
  <si>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</si>
  <si>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</si>
  <si>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</si>
  <si>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</si>
  <si>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</si>
  <si>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</si>
  <si>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</si>
  <si>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</si>
  <si>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</si>
  <si>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</si>
  <si>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</si>
  <si>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</si>
  <si>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</si>
  <si>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</si>
  <si>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</si>
  <si>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</si>
  <si>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</si>
  <si>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</si>
  <si>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</si>
  <si>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</si>
  <si>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</si>
  <si>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</si>
  <si>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</si>
  <si>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</si>
  <si>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</si>
  <si>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</si>
  <si>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</si>
  <si>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</si>
  <si>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</si>
  <si>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</si>
  <si>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</si>
  <si>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</si>
  <si>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</si>
  <si>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</si>
  <si>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</si>
  <si>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</si>
  <si>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</si>
  <si>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</si>
  <si>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</si>
  <si>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</si>
  <si>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</si>
  <si>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</si>
  <si>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</si>
  <si>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</si>
  <si>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</si>
  <si>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</si>
  <si>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</si>
  <si>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</si>
  <si>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</si>
  <si>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</si>
  <si>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</si>
  <si>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</si>
  <si>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</si>
  <si>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</si>
  <si>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</si>
  <si>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</si>
  <si>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</si>
  <si>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</si>
  <si>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</si>
  <si>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</si>
  <si>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</si>
  <si>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</si>
  <si>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</si>
  <si>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</si>
  <si>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</si>
  <si>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</si>
  <si>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</si>
  <si>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</si>
  <si>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</si>
  <si>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</si>
  <si>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</si>
  <si>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</si>
  <si>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</si>
  <si>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</si>
  <si>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</si>
  <si>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</si>
  <si>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</si>
  <si>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</si>
  <si>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</si>
  <si>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</si>
  <si>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</si>
  <si>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</si>
  <si>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</si>
  <si>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</si>
  <si>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</si>
  <si>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</si>
  <si>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</si>
  <si>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</si>
  <si>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Захист прав та інтересів дітей-сиріт хлопчиків та дівчаток, позбавлених батьківського піклування, надання їм реальної допомоги і підтримки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</si>
  <si>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</si>
  <si>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заходів, внаслідок чого виникла економія бюджетних коштів</t>
  </si>
  <si>
    <t/>
  </si>
  <si>
    <t>затрат</t>
  </si>
  <si>
    <t>обсяг видатків на реалізацію програми</t>
  </si>
  <si>
    <t>C66:BQ66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</si>
  <si>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для дітей-сиріт та дітей позбавлених батьківського піклування, внаслідок чого виникла економія бюджетних коштів</t>
  </si>
  <si>
    <t>продукту</t>
  </si>
  <si>
    <t>кількість дітей-сиріт та дітей, позбавлених батьківського піклування, влаштованих у прийомні сім`ї та дитячі будинки сімейного типу, з них:</t>
  </si>
  <si>
    <t>C69:BQ69</t>
  </si>
  <si>
    <t>Пояснення щодо причин розбіжностей між фактичними та затвердженими результативними показниками: відхилення відсутні</t>
  </si>
  <si>
    <t>хлопчиків</t>
  </si>
  <si>
    <t>C71:BQ71</t>
  </si>
  <si>
    <t>дівчаток</t>
  </si>
  <si>
    <t>C73:BQ73</t>
  </si>
  <si>
    <t>ефективності</t>
  </si>
  <si>
    <t>середні витрати на 1 дитину</t>
  </si>
  <si>
    <t>C76:BQ76</t>
  </si>
  <si>
    <t>Пояснення щодо причин розбіжностей між фактичними та затвердженими результативними показниками: відхиленняя пояснюється зменшенням кількості проведених заходів для дітей-сиріт та дітей позбавлених батьківського піклування через те, що громада знаходиться у зоні можливих бойових дій.</t>
  </si>
  <si>
    <t>якості</t>
  </si>
  <si>
    <t>рівень освоєння коштів на виконання програми</t>
  </si>
  <si>
    <t>C79:BQ79</t>
  </si>
  <si>
    <t>Пояснення щодо причин розбіжностей між фактичними та затвердженими результативними показниками: відхиленняя пояснюється зменшенням кількості проведених заходів для дітей-сиріт та дітей позбавлених батьківського піклування через те, що громада знаходиться у зоні можливих бойових дій</t>
  </si>
  <si>
    <t>C92:BQ92</t>
  </si>
  <si>
    <t>C97:BQ97</t>
  </si>
  <si>
    <t>Пояснення щодо причин розбіжностей між фактичними та затвердженими результативними показниками: у зв'язку з веденням  воєнного стану у 2022 році не було видатків попереднього року</t>
  </si>
  <si>
    <t>C100:BQ100</t>
  </si>
  <si>
    <t>Пояснення щодо причин розбіжностей між фактичними та затвердженими результативними показниками: у зв'язку з веденням  воєнного стану у 2022 році не були проведені заходи у попердньому році</t>
  </si>
  <si>
    <t>C105:BQ105</t>
  </si>
  <si>
    <t>C108:BQ108</t>
  </si>
  <si>
    <t>Пояснення щодо причин розбіжностей між фактичними та затвердженими результативними показниками: не можливо зробити порівняння поточного року з попереднім роком, так як не було видатків у попередньому році у зв'язку із вторгненнм рф на територію України</t>
  </si>
  <si>
    <t>'Допомога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життя.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</si>
  <si>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</si>
  <si>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</si>
  <si>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</si>
  <si>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</si>
  <si>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</si>
  <si>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</si>
  <si>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</si>
  <si>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</si>
  <si>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0113112</t>
  </si>
  <si>
    <t>Заходи державної політики з питань дітей та їх соціального захисту</t>
  </si>
  <si>
    <t>0110000</t>
  </si>
  <si>
    <t>3112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</si>
  <si>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</si>
  <si>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</si>
  <si>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</si>
  <si>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</si>
  <si>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</si>
  <si>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</si>
  <si>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</si>
  <si>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</si>
  <si>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Кредиторська та дебіторська заборгованості станом на 01.01.202а р відсутні.</t>
  </si>
  <si>
    <t>Програма спрямована на захист прав та інтересів дітей-сиріт, позбавлених батьківського піклування, надання їм реальної допомоги і підтримки</t>
  </si>
  <si>
    <t>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</t>
  </si>
  <si>
    <t>Захист прав та інтересів дітей-сиріт, позбавлених батьківського піклування, надання їм реальної допомоги і підтримки у Новгород-Сіверській міській  територіальній громаді.</t>
  </si>
  <si>
    <t>Має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</si>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</sst>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7"/>
  <sheetViews>
    <sheetView tabSelected="1" topLeftCell="A134" zoomScaleNormal="100" workbookViewId="0">
      <selection activeCell="A142" sqref="A142:XFD143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148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141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142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145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151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142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145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149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152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153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150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146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8" t="s">
        <v>36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</row>
    <row r="22" spans="1:80" ht="31.5" customHeight="1" x14ac:dyDescent="0.2">
      <c r="A22" s="208" t="s">
        <v>140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8" t="s">
        <v>85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</row>
    <row r="25" spans="1:80" ht="15" customHeight="1" x14ac:dyDescent="0.2">
      <c r="A25" s="132" t="s">
        <v>147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48" customHeight="1" x14ac:dyDescent="0.2">
      <c r="A26" s="87" t="s">
        <v>3</v>
      </c>
      <c r="B26" s="87"/>
      <c r="C26" s="87" t="s">
        <v>4</v>
      </c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 t="s">
        <v>38</v>
      </c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 t="s">
        <v>39</v>
      </c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 t="s">
        <v>0</v>
      </c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</row>
    <row r="27" spans="1:80" ht="29.1" customHeight="1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 t="s">
        <v>2</v>
      </c>
      <c r="AB27" s="87"/>
      <c r="AC27" s="87"/>
      <c r="AD27" s="87"/>
      <c r="AE27" s="87"/>
      <c r="AF27" s="87" t="s">
        <v>1</v>
      </c>
      <c r="AG27" s="87"/>
      <c r="AH27" s="87"/>
      <c r="AI27" s="87"/>
      <c r="AJ27" s="87"/>
      <c r="AK27" s="87" t="s">
        <v>17</v>
      </c>
      <c r="AL27" s="87"/>
      <c r="AM27" s="87"/>
      <c r="AN27" s="87"/>
      <c r="AO27" s="87"/>
      <c r="AP27" s="87" t="s">
        <v>2</v>
      </c>
      <c r="AQ27" s="87"/>
      <c r="AR27" s="87"/>
      <c r="AS27" s="87"/>
      <c r="AT27" s="87"/>
      <c r="AU27" s="87" t="s">
        <v>1</v>
      </c>
      <c r="AV27" s="87"/>
      <c r="AW27" s="87"/>
      <c r="AX27" s="87"/>
      <c r="AY27" s="87"/>
      <c r="AZ27" s="87" t="s">
        <v>17</v>
      </c>
      <c r="BA27" s="87"/>
      <c r="BB27" s="87"/>
      <c r="BC27" s="87"/>
      <c r="BD27" s="87" t="s">
        <v>2</v>
      </c>
      <c r="BE27" s="87"/>
      <c r="BF27" s="87"/>
      <c r="BG27" s="87"/>
      <c r="BH27" s="87"/>
      <c r="BI27" s="87" t="s">
        <v>1</v>
      </c>
      <c r="BJ27" s="87"/>
      <c r="BK27" s="87"/>
      <c r="BL27" s="87"/>
      <c r="BM27" s="87"/>
      <c r="BN27" s="87" t="s">
        <v>18</v>
      </c>
      <c r="BO27" s="87"/>
      <c r="BP27" s="87"/>
      <c r="BQ27" s="87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4" t="s">
        <v>13</v>
      </c>
      <c r="AL29" s="64"/>
      <c r="AM29" s="64"/>
      <c r="AN29" s="64"/>
      <c r="AO29" s="64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4" t="s">
        <v>13</v>
      </c>
      <c r="BA29" s="64"/>
      <c r="BB29" s="64"/>
      <c r="BC29" s="64"/>
      <c r="BD29" s="63" t="s">
        <v>20</v>
      </c>
      <c r="BE29" s="63"/>
      <c r="BF29" s="63"/>
      <c r="BG29" s="63"/>
      <c r="BH29" s="63"/>
      <c r="BI29" s="63" t="s">
        <v>20</v>
      </c>
      <c r="BJ29" s="63"/>
      <c r="BK29" s="63"/>
      <c r="BL29" s="63"/>
      <c r="BM29" s="63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39000</v>
      </c>
      <c r="AB30" s="139"/>
      <c r="AC30" s="139"/>
      <c r="AD30" s="139"/>
      <c r="AE30" s="139"/>
      <c r="AF30" s="139">
        <v>0</v>
      </c>
      <c r="AG30" s="139"/>
      <c r="AH30" s="139"/>
      <c r="AI30" s="139"/>
      <c r="AJ30" s="139"/>
      <c r="AK30" s="139">
        <f>AA30+AF30</f>
        <v>39000</v>
      </c>
      <c r="AL30" s="139"/>
      <c r="AM30" s="139"/>
      <c r="AN30" s="139"/>
      <c r="AO30" s="139"/>
      <c r="AP30" s="139">
        <v>36404</v>
      </c>
      <c r="AQ30" s="139"/>
      <c r="AR30" s="139"/>
      <c r="AS30" s="139"/>
      <c r="AT30" s="139"/>
      <c r="AU30" s="139">
        <v>0</v>
      </c>
      <c r="AV30" s="139"/>
      <c r="AW30" s="139"/>
      <c r="AX30" s="139"/>
      <c r="AY30" s="139"/>
      <c r="AZ30" s="139">
        <f>AP30+AU30</f>
        <v>36404</v>
      </c>
      <c r="BA30" s="139"/>
      <c r="BB30" s="139"/>
      <c r="BC30" s="139"/>
      <c r="BD30" s="139">
        <f>AP30-AA30</f>
        <v>-2596</v>
      </c>
      <c r="BE30" s="139"/>
      <c r="BF30" s="139"/>
      <c r="BG30" s="139"/>
      <c r="BH30" s="139"/>
      <c r="BI30" s="139">
        <f>AU30-AF30</f>
        <v>0</v>
      </c>
      <c r="BJ30" s="139"/>
      <c r="BK30" s="139"/>
      <c r="BL30" s="139"/>
      <c r="BM30" s="139"/>
      <c r="BN30" s="139">
        <f>BD30+BI30</f>
        <v>-2596</v>
      </c>
      <c r="BO30" s="139"/>
      <c r="BP30" s="139"/>
      <c r="BQ30" s="139"/>
      <c r="CA30" s="38" t="s">
        <v>90</v>
      </c>
    </row>
    <row r="31" spans="1:80" ht="25.5" customHeight="1" x14ac:dyDescent="0.2">
      <c r="A31" s="58" t="s">
        <v>42</v>
      </c>
      <c r="B31" s="59"/>
      <c r="C31" s="60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39000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39000</v>
      </c>
      <c r="AL31" s="57"/>
      <c r="AM31" s="57"/>
      <c r="AN31" s="57"/>
      <c r="AO31" s="57"/>
      <c r="AP31" s="57">
        <v>36404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36404</v>
      </c>
      <c r="BA31" s="57"/>
      <c r="BB31" s="57"/>
      <c r="BC31" s="57"/>
      <c r="BD31" s="57">
        <f>AP31-AA31</f>
        <v>-2596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-2596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4" spans="1:79" ht="15.75" customHeight="1" x14ac:dyDescent="0.2">
      <c r="A34" s="68" t="s">
        <v>86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</row>
    <row r="36" spans="1:79" ht="15" customHeight="1" x14ac:dyDescent="0.2">
      <c r="A36" s="132" t="s">
        <v>147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</row>
    <row r="37" spans="1:79" ht="28.5" customHeight="1" x14ac:dyDescent="0.2">
      <c r="A37" s="72" t="s">
        <v>3</v>
      </c>
      <c r="B37" s="187"/>
      <c r="C37" s="87" t="s">
        <v>4</v>
      </c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 t="s">
        <v>38</v>
      </c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 t="s">
        <v>39</v>
      </c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 t="s">
        <v>0</v>
      </c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2"/>
      <c r="BP37" s="2"/>
      <c r="BQ37" s="2"/>
    </row>
    <row r="38" spans="1:79" ht="18" hidden="1" customHeight="1" x14ac:dyDescent="0.2">
      <c r="A38" s="46" t="s">
        <v>11</v>
      </c>
      <c r="B38" s="46"/>
      <c r="C38" s="95" t="s">
        <v>12</v>
      </c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142" t="s">
        <v>8</v>
      </c>
      <c r="T38" s="142"/>
      <c r="U38" s="142"/>
      <c r="V38" s="142"/>
      <c r="W38" s="142"/>
      <c r="X38" s="142" t="s">
        <v>7</v>
      </c>
      <c r="Y38" s="142"/>
      <c r="Z38" s="142"/>
      <c r="AA38" s="142"/>
      <c r="AB38" s="142"/>
      <c r="AC38" s="64" t="s">
        <v>13</v>
      </c>
      <c r="AD38" s="143"/>
      <c r="AE38" s="143"/>
      <c r="AF38" s="143"/>
      <c r="AG38" s="143"/>
      <c r="AH38" s="143"/>
      <c r="AI38" s="142" t="s">
        <v>9</v>
      </c>
      <c r="AJ38" s="142"/>
      <c r="AK38" s="142"/>
      <c r="AL38" s="142"/>
      <c r="AM38" s="142"/>
      <c r="AN38" s="142" t="s">
        <v>10</v>
      </c>
      <c r="AO38" s="142"/>
      <c r="AP38" s="142"/>
      <c r="AQ38" s="142"/>
      <c r="AR38" s="142"/>
      <c r="AS38" s="64" t="s">
        <v>13</v>
      </c>
      <c r="AT38" s="143"/>
      <c r="AU38" s="143"/>
      <c r="AV38" s="143"/>
      <c r="AW38" s="143"/>
      <c r="AX38" s="143"/>
      <c r="AY38" s="179" t="s">
        <v>14</v>
      </c>
      <c r="AZ38" s="180"/>
      <c r="BA38" s="180"/>
      <c r="BB38" s="180"/>
      <c r="BC38" s="181"/>
      <c r="BD38" s="179" t="s">
        <v>14</v>
      </c>
      <c r="BE38" s="180"/>
      <c r="BF38" s="180"/>
      <c r="BG38" s="180"/>
      <c r="BH38" s="181"/>
      <c r="BI38" s="143" t="s">
        <v>13</v>
      </c>
      <c r="BJ38" s="143"/>
      <c r="BK38" s="143"/>
      <c r="BL38" s="143"/>
      <c r="BM38" s="143"/>
      <c r="BN38" s="143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16" t="s">
        <v>40</v>
      </c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58" t="s">
        <v>41</v>
      </c>
      <c r="T39" s="159"/>
      <c r="U39" s="159"/>
      <c r="V39" s="159"/>
      <c r="W39" s="159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1"/>
      <c r="AI39" s="164">
        <f>AI41+AI42</f>
        <v>0</v>
      </c>
      <c r="AJ39" s="165"/>
      <c r="AK39" s="165"/>
      <c r="AL39" s="165"/>
      <c r="AM39" s="165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7"/>
      <c r="AY39" s="172" t="s">
        <v>41</v>
      </c>
      <c r="AZ39" s="173"/>
      <c r="BA39" s="173"/>
      <c r="BB39" s="173"/>
      <c r="BC39" s="173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5"/>
      <c r="BO39" s="26"/>
      <c r="BP39" s="26"/>
      <c r="BQ39" s="26"/>
    </row>
    <row r="40" spans="1:79" ht="15.75" customHeight="1" x14ac:dyDescent="0.2">
      <c r="A40" s="182" t="s">
        <v>88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4"/>
      <c r="BO40" s="6"/>
      <c r="BP40" s="6"/>
      <c r="BQ40" s="6"/>
    </row>
    <row r="41" spans="1:79" s="25" customFormat="1" ht="15.75" customHeight="1" x14ac:dyDescent="0.25">
      <c r="A41" s="94" t="s">
        <v>42</v>
      </c>
      <c r="B41" s="94"/>
      <c r="C41" s="95" t="s">
        <v>43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6" t="s">
        <v>41</v>
      </c>
      <c r="T41" s="97"/>
      <c r="U41" s="97"/>
      <c r="V41" s="97"/>
      <c r="W41" s="97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3"/>
      <c r="AI41" s="98">
        <v>0</v>
      </c>
      <c r="AJ41" s="99"/>
      <c r="AK41" s="99"/>
      <c r="AL41" s="99"/>
      <c r="AM41" s="99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1"/>
      <c r="AY41" s="90" t="s">
        <v>41</v>
      </c>
      <c r="AZ41" s="91"/>
      <c r="BA41" s="91"/>
      <c r="BB41" s="91"/>
      <c r="BC41" s="91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3"/>
      <c r="BO41" s="9"/>
      <c r="BP41" s="9"/>
      <c r="BQ41" s="9"/>
    </row>
    <row r="42" spans="1:79" s="25" customFormat="1" ht="15.75" customHeight="1" x14ac:dyDescent="0.25">
      <c r="A42" s="94" t="s">
        <v>101</v>
      </c>
      <c r="B42" s="94"/>
      <c r="C42" s="95" t="s">
        <v>56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6" t="s">
        <v>41</v>
      </c>
      <c r="T42" s="97"/>
      <c r="U42" s="97"/>
      <c r="V42" s="97"/>
      <c r="W42" s="97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3"/>
      <c r="AI42" s="98">
        <v>0</v>
      </c>
      <c r="AJ42" s="99"/>
      <c r="AK42" s="99"/>
      <c r="AL42" s="99"/>
      <c r="AM42" s="99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1"/>
      <c r="AY42" s="90" t="s">
        <v>41</v>
      </c>
      <c r="AZ42" s="91"/>
      <c r="BA42" s="91"/>
      <c r="BB42" s="91"/>
      <c r="BC42" s="91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3"/>
      <c r="BO42" s="9"/>
      <c r="BP42" s="9"/>
      <c r="BQ42" s="9"/>
    </row>
    <row r="43" spans="1:79" ht="15.75" customHeight="1" x14ac:dyDescent="0.2">
      <c r="A43" s="114" t="s">
        <v>154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1"/>
      <c r="BO43" s="6"/>
      <c r="BP43" s="6"/>
      <c r="BQ43" s="6"/>
    </row>
    <row r="44" spans="1:79" s="27" customFormat="1" ht="15" customHeight="1" x14ac:dyDescent="0.25">
      <c r="A44" s="170" t="s">
        <v>22</v>
      </c>
      <c r="B44" s="171"/>
      <c r="C44" s="176" t="s">
        <v>44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8"/>
      <c r="S44" s="154">
        <f>S46+S47+S48+S49</f>
        <v>0</v>
      </c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6"/>
      <c r="AI44" s="154">
        <f>AI46+AI47+AI48+AI49</f>
        <v>0</v>
      </c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6"/>
      <c r="AY44" s="154">
        <f>AY46+AY47+AY48+AY49</f>
        <v>0</v>
      </c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6"/>
      <c r="BO44" s="26"/>
      <c r="BP44" s="26"/>
      <c r="BQ44" s="26"/>
    </row>
    <row r="45" spans="1:79" s="163" customFormat="1" ht="15" customHeight="1" x14ac:dyDescent="0.2">
      <c r="A45" s="162" t="s">
        <v>88</v>
      </c>
    </row>
    <row r="46" spans="1:79" s="25" customFormat="1" ht="15" customHeight="1" x14ac:dyDescent="0.25">
      <c r="A46" s="94" t="s">
        <v>45</v>
      </c>
      <c r="B46" s="94"/>
      <c r="C46" s="95" t="s">
        <v>49</v>
      </c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148">
        <v>0</v>
      </c>
      <c r="T46" s="149"/>
      <c r="U46" s="149"/>
      <c r="V46" s="149"/>
      <c r="W46" s="149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1"/>
      <c r="AI46" s="98">
        <v>0</v>
      </c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157"/>
      <c r="AY46" s="152">
        <f>AI46-S46</f>
        <v>0</v>
      </c>
      <c r="AZ46" s="153"/>
      <c r="BA46" s="153"/>
      <c r="BB46" s="153"/>
      <c r="BC46" s="153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1"/>
      <c r="BO46" s="9"/>
      <c r="BP46" s="9"/>
      <c r="BQ46" s="9"/>
    </row>
    <row r="47" spans="1:79" s="25" customFormat="1" ht="15.75" customHeight="1" x14ac:dyDescent="0.25">
      <c r="A47" s="94" t="s">
        <v>46</v>
      </c>
      <c r="B47" s="94"/>
      <c r="C47" s="95" t="s">
        <v>50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148">
        <v>0</v>
      </c>
      <c r="T47" s="149"/>
      <c r="U47" s="149"/>
      <c r="V47" s="149"/>
      <c r="W47" s="149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1"/>
      <c r="AI47" s="98">
        <v>0</v>
      </c>
      <c r="AJ47" s="99"/>
      <c r="AK47" s="99"/>
      <c r="AL47" s="99"/>
      <c r="AM47" s="99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1"/>
      <c r="AY47" s="152">
        <f>AI47-S47</f>
        <v>0</v>
      </c>
      <c r="AZ47" s="153"/>
      <c r="BA47" s="153"/>
      <c r="BB47" s="153"/>
      <c r="BC47" s="153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1"/>
      <c r="BO47" s="9"/>
      <c r="BP47" s="9"/>
      <c r="BQ47" s="9"/>
    </row>
    <row r="48" spans="1:79" s="25" customFormat="1" ht="15" customHeight="1" x14ac:dyDescent="0.25">
      <c r="A48" s="94" t="s">
        <v>47</v>
      </c>
      <c r="B48" s="94"/>
      <c r="C48" s="95" t="s">
        <v>51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148">
        <v>0</v>
      </c>
      <c r="T48" s="149"/>
      <c r="U48" s="149"/>
      <c r="V48" s="149"/>
      <c r="W48" s="149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1"/>
      <c r="AI48" s="98">
        <v>0</v>
      </c>
      <c r="AJ48" s="99"/>
      <c r="AK48" s="99"/>
      <c r="AL48" s="99"/>
      <c r="AM48" s="99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1"/>
      <c r="AY48" s="152">
        <f>AI48-S48</f>
        <v>0</v>
      </c>
      <c r="AZ48" s="153"/>
      <c r="BA48" s="153"/>
      <c r="BB48" s="153"/>
      <c r="BC48" s="153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1"/>
      <c r="BO48" s="9"/>
      <c r="BP48" s="9"/>
      <c r="BQ48" s="9"/>
    </row>
    <row r="49" spans="1:79" s="25" customFormat="1" ht="15" customHeight="1" x14ac:dyDescent="0.25">
      <c r="A49" s="94" t="s">
        <v>48</v>
      </c>
      <c r="B49" s="94"/>
      <c r="C49" s="95" t="s">
        <v>52</v>
      </c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148">
        <v>0</v>
      </c>
      <c r="T49" s="149"/>
      <c r="U49" s="149"/>
      <c r="V49" s="149"/>
      <c r="W49" s="149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1"/>
      <c r="AI49" s="98">
        <v>0</v>
      </c>
      <c r="AJ49" s="99"/>
      <c r="AK49" s="99"/>
      <c r="AL49" s="99"/>
      <c r="AM49" s="99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1"/>
      <c r="AY49" s="152">
        <f>AI49-S49</f>
        <v>0</v>
      </c>
      <c r="AZ49" s="153"/>
      <c r="BA49" s="153"/>
      <c r="BB49" s="153"/>
      <c r="BC49" s="153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1"/>
      <c r="BO49" s="9"/>
      <c r="BP49" s="9"/>
      <c r="BQ49" s="9"/>
    </row>
    <row r="50" spans="1:79" ht="15.75" customHeight="1" x14ac:dyDescent="0.2">
      <c r="A50" s="114" t="s">
        <v>155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1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16" t="s">
        <v>53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96" t="s">
        <v>41</v>
      </c>
      <c r="T51" s="97"/>
      <c r="U51" s="97"/>
      <c r="V51" s="97"/>
      <c r="W51" s="97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3"/>
      <c r="AI51" s="154">
        <f>AI53+AI54</f>
        <v>0</v>
      </c>
      <c r="AJ51" s="155"/>
      <c r="AK51" s="155"/>
      <c r="AL51" s="155"/>
      <c r="AM51" s="155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9"/>
      <c r="AY51" s="96" t="s">
        <v>41</v>
      </c>
      <c r="AZ51" s="97"/>
      <c r="BA51" s="97"/>
      <c r="BB51" s="97"/>
      <c r="BC51" s="97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3"/>
      <c r="BO51" s="26"/>
      <c r="BP51" s="26"/>
      <c r="BQ51" s="26"/>
    </row>
    <row r="52" spans="1:79" ht="15" customHeight="1" x14ac:dyDescent="0.2">
      <c r="A52" s="182" t="s">
        <v>88</v>
      </c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4"/>
      <c r="BO52" s="6"/>
      <c r="BP52" s="6"/>
      <c r="BQ52" s="6"/>
    </row>
    <row r="53" spans="1:79" s="25" customFormat="1" ht="15.75" customHeight="1" x14ac:dyDescent="0.25">
      <c r="A53" s="94" t="s">
        <v>54</v>
      </c>
      <c r="B53" s="94"/>
      <c r="C53" s="95" t="s">
        <v>43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6" t="s">
        <v>41</v>
      </c>
      <c r="T53" s="97"/>
      <c r="U53" s="97"/>
      <c r="V53" s="97"/>
      <c r="W53" s="97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3"/>
      <c r="AI53" s="98">
        <v>0</v>
      </c>
      <c r="AJ53" s="99"/>
      <c r="AK53" s="99"/>
      <c r="AL53" s="99"/>
      <c r="AM53" s="99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1"/>
      <c r="AY53" s="96" t="s">
        <v>41</v>
      </c>
      <c r="AZ53" s="97"/>
      <c r="BA53" s="97"/>
      <c r="BB53" s="97"/>
      <c r="BC53" s="97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3"/>
      <c r="BO53" s="9"/>
      <c r="BP53" s="9"/>
      <c r="BQ53" s="9"/>
    </row>
    <row r="54" spans="1:79" s="25" customFormat="1" ht="15" customHeight="1" x14ac:dyDescent="0.25">
      <c r="A54" s="94" t="s">
        <v>55</v>
      </c>
      <c r="B54" s="94"/>
      <c r="C54" s="95" t="s">
        <v>56</v>
      </c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6" t="s">
        <v>41</v>
      </c>
      <c r="T54" s="97"/>
      <c r="U54" s="97"/>
      <c r="V54" s="97"/>
      <c r="W54" s="97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3"/>
      <c r="AI54" s="98">
        <v>0</v>
      </c>
      <c r="AJ54" s="99"/>
      <c r="AK54" s="99"/>
      <c r="AL54" s="99"/>
      <c r="AM54" s="99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1"/>
      <c r="AY54" s="96" t="s">
        <v>41</v>
      </c>
      <c r="AZ54" s="97"/>
      <c r="BA54" s="97"/>
      <c r="BB54" s="97"/>
      <c r="BC54" s="97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3"/>
      <c r="BO54" s="9"/>
      <c r="BP54" s="9"/>
      <c r="BQ54" s="9"/>
    </row>
    <row r="55" spans="1:79" ht="15.75" customHeight="1" x14ac:dyDescent="0.2">
      <c r="A55" s="114" t="s">
        <v>156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1"/>
      <c r="BO55" s="6"/>
      <c r="BP55" s="6"/>
      <c r="BQ55" s="6"/>
    </row>
    <row r="57" spans="1:79" ht="15.75" customHeight="1" x14ac:dyDescent="0.2">
      <c r="A57" s="68" t="s">
        <v>87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</row>
    <row r="58" spans="1:79" ht="8.25" customHeight="1" x14ac:dyDescent="0.2"/>
    <row r="59" spans="1:79" ht="45" customHeight="1" x14ac:dyDescent="0.2">
      <c r="A59" s="72" t="s">
        <v>3</v>
      </c>
      <c r="B59" s="187"/>
      <c r="C59" s="72" t="s">
        <v>4</v>
      </c>
      <c r="D59" s="73"/>
      <c r="E59" s="73"/>
      <c r="F59" s="73"/>
      <c r="G59" s="73"/>
      <c r="H59" s="73"/>
      <c r="I59" s="73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5"/>
      <c r="Y59" s="87" t="s">
        <v>16</v>
      </c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 t="s">
        <v>39</v>
      </c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214" t="s">
        <v>0</v>
      </c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76"/>
      <c r="B60" s="188"/>
      <c r="C60" s="76"/>
      <c r="D60" s="77"/>
      <c r="E60" s="77"/>
      <c r="F60" s="77"/>
      <c r="G60" s="77"/>
      <c r="H60" s="77"/>
      <c r="I60" s="77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9"/>
      <c r="Y60" s="80" t="s">
        <v>2</v>
      </c>
      <c r="Z60" s="81"/>
      <c r="AA60" s="81"/>
      <c r="AB60" s="81"/>
      <c r="AC60" s="82"/>
      <c r="AD60" s="80" t="s">
        <v>1</v>
      </c>
      <c r="AE60" s="81"/>
      <c r="AF60" s="81"/>
      <c r="AG60" s="81"/>
      <c r="AH60" s="82"/>
      <c r="AI60" s="87" t="s">
        <v>17</v>
      </c>
      <c r="AJ60" s="87"/>
      <c r="AK60" s="87"/>
      <c r="AL60" s="87"/>
      <c r="AM60" s="87"/>
      <c r="AN60" s="87" t="s">
        <v>2</v>
      </c>
      <c r="AO60" s="87"/>
      <c r="AP60" s="87"/>
      <c r="AQ60" s="87"/>
      <c r="AR60" s="87"/>
      <c r="AS60" s="87" t="s">
        <v>1</v>
      </c>
      <c r="AT60" s="87"/>
      <c r="AU60" s="87"/>
      <c r="AV60" s="87"/>
      <c r="AW60" s="87"/>
      <c r="AX60" s="87" t="s">
        <v>17</v>
      </c>
      <c r="AY60" s="87"/>
      <c r="AZ60" s="87"/>
      <c r="BA60" s="87"/>
      <c r="BB60" s="87"/>
      <c r="BC60" s="87" t="s">
        <v>2</v>
      </c>
      <c r="BD60" s="87"/>
      <c r="BE60" s="87"/>
      <c r="BF60" s="87"/>
      <c r="BG60" s="87"/>
      <c r="BH60" s="87" t="s">
        <v>1</v>
      </c>
      <c r="BI60" s="87"/>
      <c r="BJ60" s="87"/>
      <c r="BK60" s="87"/>
      <c r="BL60" s="87"/>
      <c r="BM60" s="87" t="s">
        <v>17</v>
      </c>
      <c r="BN60" s="87"/>
      <c r="BO60" s="87"/>
      <c r="BP60" s="87"/>
      <c r="BQ60" s="87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7">
        <v>1</v>
      </c>
      <c r="B61" s="87"/>
      <c r="C61" s="80">
        <v>2</v>
      </c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2"/>
      <c r="Y61" s="87">
        <v>3</v>
      </c>
      <c r="Z61" s="87"/>
      <c r="AA61" s="87"/>
      <c r="AB61" s="87"/>
      <c r="AC61" s="87"/>
      <c r="AD61" s="87">
        <v>4</v>
      </c>
      <c r="AE61" s="87"/>
      <c r="AF61" s="87"/>
      <c r="AG61" s="87"/>
      <c r="AH61" s="87"/>
      <c r="AI61" s="87">
        <v>5</v>
      </c>
      <c r="AJ61" s="87"/>
      <c r="AK61" s="87"/>
      <c r="AL61" s="87"/>
      <c r="AM61" s="87"/>
      <c r="AN61" s="80">
        <v>6</v>
      </c>
      <c r="AO61" s="81"/>
      <c r="AP61" s="81"/>
      <c r="AQ61" s="81"/>
      <c r="AR61" s="82"/>
      <c r="AS61" s="80">
        <v>7</v>
      </c>
      <c r="AT61" s="81"/>
      <c r="AU61" s="81"/>
      <c r="AV61" s="81"/>
      <c r="AW61" s="82"/>
      <c r="AX61" s="80">
        <v>8</v>
      </c>
      <c r="AY61" s="81"/>
      <c r="AZ61" s="81"/>
      <c r="BA61" s="81"/>
      <c r="BB61" s="82"/>
      <c r="BC61" s="80">
        <v>9</v>
      </c>
      <c r="BD61" s="81"/>
      <c r="BE61" s="81"/>
      <c r="BF61" s="81"/>
      <c r="BG61" s="82"/>
      <c r="BH61" s="80">
        <v>10</v>
      </c>
      <c r="BI61" s="81"/>
      <c r="BJ61" s="81"/>
      <c r="BK61" s="81"/>
      <c r="BL61" s="82"/>
      <c r="BM61" s="80">
        <v>11</v>
      </c>
      <c r="BN61" s="81"/>
      <c r="BO61" s="81"/>
      <c r="BP61" s="81"/>
      <c r="BQ61" s="82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6" t="s">
        <v>11</v>
      </c>
      <c r="B62" s="46"/>
      <c r="C62" s="83" t="s">
        <v>12</v>
      </c>
      <c r="D62" s="84"/>
      <c r="E62" s="84"/>
      <c r="F62" s="84"/>
      <c r="G62" s="84"/>
      <c r="H62" s="84"/>
      <c r="I62" s="84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6"/>
      <c r="Y62" s="142" t="s">
        <v>33</v>
      </c>
      <c r="Z62" s="142"/>
      <c r="AA62" s="142"/>
      <c r="AB62" s="142"/>
      <c r="AC62" s="142"/>
      <c r="AD62" s="142" t="s">
        <v>91</v>
      </c>
      <c r="AE62" s="142"/>
      <c r="AF62" s="142"/>
      <c r="AG62" s="142"/>
      <c r="AH62" s="142"/>
      <c r="AI62" s="142" t="s">
        <v>13</v>
      </c>
      <c r="AJ62" s="142"/>
      <c r="AK62" s="142"/>
      <c r="AL62" s="142"/>
      <c r="AM62" s="142"/>
      <c r="AN62" s="142" t="s">
        <v>34</v>
      </c>
      <c r="AO62" s="142"/>
      <c r="AP62" s="142"/>
      <c r="AQ62" s="142"/>
      <c r="AR62" s="142"/>
      <c r="AS62" s="142" t="s">
        <v>19</v>
      </c>
      <c r="AT62" s="142"/>
      <c r="AU62" s="142"/>
      <c r="AV62" s="142"/>
      <c r="AW62" s="142"/>
      <c r="AX62" s="142" t="s">
        <v>13</v>
      </c>
      <c r="AY62" s="142"/>
      <c r="AZ62" s="142"/>
      <c r="BA62" s="142"/>
      <c r="BB62" s="142"/>
      <c r="BC62" s="142" t="s">
        <v>21</v>
      </c>
      <c r="BD62" s="142"/>
      <c r="BE62" s="142"/>
      <c r="BF62" s="142"/>
      <c r="BG62" s="142"/>
      <c r="BH62" s="142" t="s">
        <v>21</v>
      </c>
      <c r="BI62" s="142"/>
      <c r="BJ62" s="142"/>
      <c r="BK62" s="142"/>
      <c r="BL62" s="142"/>
      <c r="BM62" s="197" t="s">
        <v>13</v>
      </c>
      <c r="BN62" s="197"/>
      <c r="BO62" s="197"/>
      <c r="BP62" s="197"/>
      <c r="BQ62" s="197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5" t="s">
        <v>111</v>
      </c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7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5" t="s">
        <v>112</v>
      </c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7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80" s="30" customFormat="1" ht="12.75" customHeight="1" x14ac:dyDescent="0.2">
      <c r="A65" s="46"/>
      <c r="B65" s="46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3">
        <v>39000</v>
      </c>
      <c r="Z65" s="63"/>
      <c r="AA65" s="63"/>
      <c r="AB65" s="63"/>
      <c r="AC65" s="63"/>
      <c r="AD65" s="63">
        <v>0</v>
      </c>
      <c r="AE65" s="63"/>
      <c r="AF65" s="63"/>
      <c r="AG65" s="63"/>
      <c r="AH65" s="63"/>
      <c r="AI65" s="63">
        <v>39000</v>
      </c>
      <c r="AJ65" s="63"/>
      <c r="AK65" s="63"/>
      <c r="AL65" s="63"/>
      <c r="AM65" s="63"/>
      <c r="AN65" s="63">
        <v>36404</v>
      </c>
      <c r="AO65" s="63"/>
      <c r="AP65" s="63"/>
      <c r="AQ65" s="63"/>
      <c r="AR65" s="63"/>
      <c r="AS65" s="63">
        <v>0</v>
      </c>
      <c r="AT65" s="63"/>
      <c r="AU65" s="63"/>
      <c r="AV65" s="63"/>
      <c r="AW65" s="63"/>
      <c r="AX65" s="63">
        <v>36404</v>
      </c>
      <c r="AY65" s="63"/>
      <c r="AZ65" s="63"/>
      <c r="BA65" s="63"/>
      <c r="BB65" s="63"/>
      <c r="BC65" s="63">
        <f>AN65-Y65</f>
        <v>-2596</v>
      </c>
      <c r="BD65" s="63"/>
      <c r="BE65" s="63"/>
      <c r="BF65" s="63"/>
      <c r="BG65" s="63"/>
      <c r="BH65" s="63">
        <f>AS65-AD65</f>
        <v>0</v>
      </c>
      <c r="BI65" s="63"/>
      <c r="BJ65" s="63"/>
      <c r="BK65" s="63"/>
      <c r="BL65" s="63"/>
      <c r="BM65" s="63">
        <v>-2596</v>
      </c>
      <c r="BN65" s="63"/>
      <c r="BO65" s="63"/>
      <c r="BP65" s="63"/>
      <c r="BQ65" s="63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25.5" customHeight="1" x14ac:dyDescent="0.2">
      <c r="A66" s="46"/>
      <c r="B66" s="46"/>
      <c r="C66" s="42" t="s">
        <v>115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41" customFormat="1" x14ac:dyDescent="0.2">
      <c r="A67" s="50"/>
      <c r="B67" s="50"/>
      <c r="C67" s="51" t="s">
        <v>116</v>
      </c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3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80" s="30" customFormat="1" ht="25.5" customHeight="1" x14ac:dyDescent="0.2">
      <c r="A68" s="46"/>
      <c r="B68" s="46"/>
      <c r="C68" s="42" t="s">
        <v>117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8"/>
      <c r="Y68" s="63">
        <v>144</v>
      </c>
      <c r="Z68" s="63"/>
      <c r="AA68" s="63"/>
      <c r="AB68" s="63"/>
      <c r="AC68" s="63"/>
      <c r="AD68" s="63">
        <v>0</v>
      </c>
      <c r="AE68" s="63"/>
      <c r="AF68" s="63"/>
      <c r="AG68" s="63"/>
      <c r="AH68" s="63"/>
      <c r="AI68" s="63">
        <v>144</v>
      </c>
      <c r="AJ68" s="63"/>
      <c r="AK68" s="63"/>
      <c r="AL68" s="63"/>
      <c r="AM68" s="63"/>
      <c r="AN68" s="63">
        <v>144</v>
      </c>
      <c r="AO68" s="63"/>
      <c r="AP68" s="63"/>
      <c r="AQ68" s="63"/>
      <c r="AR68" s="63"/>
      <c r="AS68" s="63">
        <v>0</v>
      </c>
      <c r="AT68" s="63"/>
      <c r="AU68" s="63"/>
      <c r="AV68" s="63"/>
      <c r="AW68" s="63"/>
      <c r="AX68" s="63">
        <v>144</v>
      </c>
      <c r="AY68" s="63"/>
      <c r="AZ68" s="63"/>
      <c r="BA68" s="63"/>
      <c r="BB68" s="63"/>
      <c r="BC68" s="63">
        <f>AN68-Y68</f>
        <v>0</v>
      </c>
      <c r="BD68" s="63"/>
      <c r="BE68" s="63"/>
      <c r="BF68" s="63"/>
      <c r="BG68" s="63"/>
      <c r="BH68" s="63">
        <f>AS68-AD68</f>
        <v>0</v>
      </c>
      <c r="BI68" s="63"/>
      <c r="BJ68" s="63"/>
      <c r="BK68" s="63"/>
      <c r="BL68" s="63"/>
      <c r="BM68" s="63">
        <v>0</v>
      </c>
      <c r="BN68" s="63"/>
      <c r="BO68" s="63"/>
      <c r="BP68" s="63"/>
      <c r="BQ68" s="63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12.75" customHeight="1" x14ac:dyDescent="0.2">
      <c r="A69" s="46"/>
      <c r="B69" s="46"/>
      <c r="C69" s="42" t="s">
        <v>119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118</v>
      </c>
    </row>
    <row r="70" spans="1:80" s="30" customFormat="1" x14ac:dyDescent="0.2">
      <c r="A70" s="46"/>
      <c r="B70" s="46"/>
      <c r="C70" s="42" t="s">
        <v>120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8"/>
      <c r="Y70" s="63">
        <v>78</v>
      </c>
      <c r="Z70" s="63"/>
      <c r="AA70" s="63"/>
      <c r="AB70" s="63"/>
      <c r="AC70" s="63"/>
      <c r="AD70" s="63">
        <v>0</v>
      </c>
      <c r="AE70" s="63"/>
      <c r="AF70" s="63"/>
      <c r="AG70" s="63"/>
      <c r="AH70" s="63"/>
      <c r="AI70" s="63">
        <v>78</v>
      </c>
      <c r="AJ70" s="63"/>
      <c r="AK70" s="63"/>
      <c r="AL70" s="63"/>
      <c r="AM70" s="63"/>
      <c r="AN70" s="63">
        <v>78</v>
      </c>
      <c r="AO70" s="63"/>
      <c r="AP70" s="63"/>
      <c r="AQ70" s="63"/>
      <c r="AR70" s="63"/>
      <c r="AS70" s="63">
        <v>0</v>
      </c>
      <c r="AT70" s="63"/>
      <c r="AU70" s="63"/>
      <c r="AV70" s="63"/>
      <c r="AW70" s="63"/>
      <c r="AX70" s="63">
        <v>78</v>
      </c>
      <c r="AY70" s="63"/>
      <c r="AZ70" s="63"/>
      <c r="BA70" s="63"/>
      <c r="BB70" s="63"/>
      <c r="BC70" s="63">
        <f>AN70-Y70</f>
        <v>0</v>
      </c>
      <c r="BD70" s="63"/>
      <c r="BE70" s="63"/>
      <c r="BF70" s="63"/>
      <c r="BG70" s="63"/>
      <c r="BH70" s="63">
        <f>AS70-AD70</f>
        <v>0</v>
      </c>
      <c r="BI70" s="63"/>
      <c r="BJ70" s="63"/>
      <c r="BK70" s="63"/>
      <c r="BL70" s="63"/>
      <c r="BM70" s="63">
        <v>0</v>
      </c>
      <c r="BN70" s="63"/>
      <c r="BO70" s="63"/>
      <c r="BP70" s="63"/>
      <c r="BQ70" s="63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46"/>
      <c r="B71" s="46"/>
      <c r="C71" s="42" t="s">
        <v>119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4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121</v>
      </c>
    </row>
    <row r="72" spans="1:80" s="30" customFormat="1" x14ac:dyDescent="0.2">
      <c r="A72" s="46"/>
      <c r="B72" s="46"/>
      <c r="C72" s="42" t="s">
        <v>122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8"/>
      <c r="Y72" s="63">
        <v>66</v>
      </c>
      <c r="Z72" s="63"/>
      <c r="AA72" s="63"/>
      <c r="AB72" s="63"/>
      <c r="AC72" s="63"/>
      <c r="AD72" s="63">
        <v>0</v>
      </c>
      <c r="AE72" s="63"/>
      <c r="AF72" s="63"/>
      <c r="AG72" s="63"/>
      <c r="AH72" s="63"/>
      <c r="AI72" s="63">
        <v>66</v>
      </c>
      <c r="AJ72" s="63"/>
      <c r="AK72" s="63"/>
      <c r="AL72" s="63"/>
      <c r="AM72" s="63"/>
      <c r="AN72" s="63">
        <v>66</v>
      </c>
      <c r="AO72" s="63"/>
      <c r="AP72" s="63"/>
      <c r="AQ72" s="63"/>
      <c r="AR72" s="63"/>
      <c r="AS72" s="63">
        <v>0</v>
      </c>
      <c r="AT72" s="63"/>
      <c r="AU72" s="63"/>
      <c r="AV72" s="63"/>
      <c r="AW72" s="63"/>
      <c r="AX72" s="63">
        <v>66</v>
      </c>
      <c r="AY72" s="63"/>
      <c r="AZ72" s="63"/>
      <c r="BA72" s="63"/>
      <c r="BB72" s="63"/>
      <c r="BC72" s="63">
        <f>AN72-Y72</f>
        <v>0</v>
      </c>
      <c r="BD72" s="63"/>
      <c r="BE72" s="63"/>
      <c r="BF72" s="63"/>
      <c r="BG72" s="63"/>
      <c r="BH72" s="63">
        <f>AS72-AD72</f>
        <v>0</v>
      </c>
      <c r="BI72" s="63"/>
      <c r="BJ72" s="63"/>
      <c r="BK72" s="63"/>
      <c r="BL72" s="63"/>
      <c r="BM72" s="63">
        <v>0</v>
      </c>
      <c r="BN72" s="63"/>
      <c r="BO72" s="63"/>
      <c r="BP72" s="63"/>
      <c r="BQ72" s="63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46"/>
      <c r="B73" s="46"/>
      <c r="C73" s="42" t="s">
        <v>119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123</v>
      </c>
    </row>
    <row r="74" spans="1:80" s="41" customFormat="1" x14ac:dyDescent="0.2">
      <c r="A74" s="50"/>
      <c r="B74" s="50"/>
      <c r="C74" s="51" t="s">
        <v>124</v>
      </c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3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39"/>
      <c r="BS74" s="39"/>
      <c r="BT74" s="39"/>
      <c r="BU74" s="39"/>
      <c r="BV74" s="39"/>
      <c r="BW74" s="39"/>
      <c r="BX74" s="39"/>
      <c r="BY74" s="39"/>
      <c r="BZ74" s="40"/>
    </row>
    <row r="75" spans="1:80" s="30" customFormat="1" ht="12.75" customHeight="1" x14ac:dyDescent="0.2">
      <c r="A75" s="46"/>
      <c r="B75" s="46"/>
      <c r="C75" s="42" t="s">
        <v>125</v>
      </c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8"/>
      <c r="Y75" s="63">
        <v>271</v>
      </c>
      <c r="Z75" s="63"/>
      <c r="AA75" s="63"/>
      <c r="AB75" s="63"/>
      <c r="AC75" s="63"/>
      <c r="AD75" s="63">
        <v>0</v>
      </c>
      <c r="AE75" s="63"/>
      <c r="AF75" s="63"/>
      <c r="AG75" s="63"/>
      <c r="AH75" s="63"/>
      <c r="AI75" s="63">
        <v>271</v>
      </c>
      <c r="AJ75" s="63"/>
      <c r="AK75" s="63"/>
      <c r="AL75" s="63"/>
      <c r="AM75" s="63"/>
      <c r="AN75" s="63">
        <v>253</v>
      </c>
      <c r="AO75" s="63"/>
      <c r="AP75" s="63"/>
      <c r="AQ75" s="63"/>
      <c r="AR75" s="63"/>
      <c r="AS75" s="63">
        <v>0</v>
      </c>
      <c r="AT75" s="63"/>
      <c r="AU75" s="63"/>
      <c r="AV75" s="63"/>
      <c r="AW75" s="63"/>
      <c r="AX75" s="63">
        <v>253</v>
      </c>
      <c r="AY75" s="63"/>
      <c r="AZ75" s="63"/>
      <c r="BA75" s="63"/>
      <c r="BB75" s="63"/>
      <c r="BC75" s="63">
        <f>AN75-Y75</f>
        <v>-18</v>
      </c>
      <c r="BD75" s="63"/>
      <c r="BE75" s="63"/>
      <c r="BF75" s="63"/>
      <c r="BG75" s="63"/>
      <c r="BH75" s="63">
        <f>AS75-AD75</f>
        <v>0</v>
      </c>
      <c r="BI75" s="63"/>
      <c r="BJ75" s="63"/>
      <c r="BK75" s="63"/>
      <c r="BL75" s="63"/>
      <c r="BM75" s="63">
        <v>-18</v>
      </c>
      <c r="BN75" s="63"/>
      <c r="BO75" s="63"/>
      <c r="BP75" s="63"/>
      <c r="BQ75" s="63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25.5" customHeight="1" x14ac:dyDescent="0.2">
      <c r="A76" s="46"/>
      <c r="B76" s="46"/>
      <c r="C76" s="42" t="s">
        <v>127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3"/>
      <c r="BG76" s="43"/>
      <c r="BH76" s="43"/>
      <c r="BI76" s="43"/>
      <c r="BJ76" s="43"/>
      <c r="BK76" s="43"/>
      <c r="BL76" s="43"/>
      <c r="BM76" s="43"/>
      <c r="BN76" s="43"/>
      <c r="BO76" s="43"/>
      <c r="BP76" s="43"/>
      <c r="BQ76" s="4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126</v>
      </c>
    </row>
    <row r="77" spans="1:80" s="41" customFormat="1" x14ac:dyDescent="0.2">
      <c r="A77" s="50"/>
      <c r="B77" s="50"/>
      <c r="C77" s="51" t="s">
        <v>128</v>
      </c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3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39"/>
      <c r="BS77" s="39"/>
      <c r="BT77" s="39"/>
      <c r="BU77" s="39"/>
      <c r="BV77" s="39"/>
      <c r="BW77" s="39"/>
      <c r="BX77" s="39"/>
      <c r="BY77" s="39"/>
      <c r="BZ77" s="40"/>
    </row>
    <row r="78" spans="1:80" s="30" customFormat="1" ht="12.75" customHeight="1" x14ac:dyDescent="0.2">
      <c r="A78" s="46"/>
      <c r="B78" s="46"/>
      <c r="C78" s="42" t="s">
        <v>129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8"/>
      <c r="Y78" s="63">
        <v>100</v>
      </c>
      <c r="Z78" s="63"/>
      <c r="AA78" s="63"/>
      <c r="AB78" s="63"/>
      <c r="AC78" s="63"/>
      <c r="AD78" s="63">
        <v>0</v>
      </c>
      <c r="AE78" s="63"/>
      <c r="AF78" s="63"/>
      <c r="AG78" s="63"/>
      <c r="AH78" s="63"/>
      <c r="AI78" s="63">
        <v>100</v>
      </c>
      <c r="AJ78" s="63"/>
      <c r="AK78" s="63"/>
      <c r="AL78" s="63"/>
      <c r="AM78" s="63"/>
      <c r="AN78" s="63">
        <v>93</v>
      </c>
      <c r="AO78" s="63"/>
      <c r="AP78" s="63"/>
      <c r="AQ78" s="63"/>
      <c r="AR78" s="63"/>
      <c r="AS78" s="63">
        <v>0</v>
      </c>
      <c r="AT78" s="63"/>
      <c r="AU78" s="63"/>
      <c r="AV78" s="63"/>
      <c r="AW78" s="63"/>
      <c r="AX78" s="63">
        <v>93</v>
      </c>
      <c r="AY78" s="63"/>
      <c r="AZ78" s="63"/>
      <c r="BA78" s="63"/>
      <c r="BB78" s="63"/>
      <c r="BC78" s="63">
        <f>AN78-Y78</f>
        <v>-7</v>
      </c>
      <c r="BD78" s="63"/>
      <c r="BE78" s="63"/>
      <c r="BF78" s="63"/>
      <c r="BG78" s="63"/>
      <c r="BH78" s="63">
        <f>AS78-AD78</f>
        <v>0</v>
      </c>
      <c r="BI78" s="63"/>
      <c r="BJ78" s="63"/>
      <c r="BK78" s="63"/>
      <c r="BL78" s="63"/>
      <c r="BM78" s="63">
        <v>-7</v>
      </c>
      <c r="BN78" s="63"/>
      <c r="BO78" s="63"/>
      <c r="BP78" s="63"/>
      <c r="BQ78" s="63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25.5" customHeight="1" x14ac:dyDescent="0.2">
      <c r="A79" s="46"/>
      <c r="B79" s="46"/>
      <c r="C79" s="42" t="s">
        <v>131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130</v>
      </c>
    </row>
    <row r="80" spans="1:80" ht="12" customHeigh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</row>
    <row r="81" spans="1:107" ht="15.75" customHeight="1" x14ac:dyDescent="0.2">
      <c r="A81" s="68" t="s">
        <v>105</v>
      </c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</row>
    <row r="82" spans="1:107" ht="15.75" customHeight="1" x14ac:dyDescent="0.2">
      <c r="A82" s="69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1"/>
      <c r="BO82" s="6"/>
      <c r="BP82" s="6"/>
      <c r="BQ82" s="6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</row>
    <row r="83" spans="1:107" ht="12" customHeigh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</row>
    <row r="84" spans="1:107" ht="15.75" customHeight="1" x14ac:dyDescent="0.2">
      <c r="A84" s="68" t="s">
        <v>57</v>
      </c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</row>
    <row r="85" spans="1:107" ht="15" customHeight="1" x14ac:dyDescent="0.2">
      <c r="A85" s="132" t="s">
        <v>147</v>
      </c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</row>
    <row r="86" spans="1:107" ht="31.5" customHeight="1" x14ac:dyDescent="0.2">
      <c r="A86" s="87" t="s">
        <v>3</v>
      </c>
      <c r="B86" s="87"/>
      <c r="C86" s="87" t="s">
        <v>4</v>
      </c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 t="s">
        <v>58</v>
      </c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 t="s">
        <v>59</v>
      </c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 t="s">
        <v>60</v>
      </c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</row>
    <row r="87" spans="1:107" ht="29.1" customHeight="1" x14ac:dyDescent="0.2">
      <c r="A87" s="87"/>
      <c r="B87" s="87"/>
      <c r="C87" s="87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 t="s">
        <v>2</v>
      </c>
      <c r="AB87" s="87"/>
      <c r="AC87" s="87"/>
      <c r="AD87" s="87"/>
      <c r="AE87" s="87"/>
      <c r="AF87" s="87" t="s">
        <v>1</v>
      </c>
      <c r="AG87" s="87"/>
      <c r="AH87" s="87"/>
      <c r="AI87" s="87"/>
      <c r="AJ87" s="87"/>
      <c r="AK87" s="87" t="s">
        <v>17</v>
      </c>
      <c r="AL87" s="87"/>
      <c r="AM87" s="87"/>
      <c r="AN87" s="87"/>
      <c r="AO87" s="87"/>
      <c r="AP87" s="87" t="s">
        <v>2</v>
      </c>
      <c r="AQ87" s="87"/>
      <c r="AR87" s="87"/>
      <c r="AS87" s="87"/>
      <c r="AT87" s="87"/>
      <c r="AU87" s="87" t="s">
        <v>1</v>
      </c>
      <c r="AV87" s="87"/>
      <c r="AW87" s="87"/>
      <c r="AX87" s="87"/>
      <c r="AY87" s="87"/>
      <c r="AZ87" s="87" t="s">
        <v>17</v>
      </c>
      <c r="BA87" s="87"/>
      <c r="BB87" s="87"/>
      <c r="BC87" s="87"/>
      <c r="BD87" s="87" t="s">
        <v>2</v>
      </c>
      <c r="BE87" s="87"/>
      <c r="BF87" s="87"/>
      <c r="BG87" s="87"/>
      <c r="BH87" s="87"/>
      <c r="BI87" s="87" t="s">
        <v>1</v>
      </c>
      <c r="BJ87" s="87"/>
      <c r="BK87" s="87"/>
      <c r="BL87" s="87"/>
      <c r="BM87" s="87"/>
      <c r="BN87" s="87" t="s">
        <v>18</v>
      </c>
      <c r="BO87" s="87"/>
      <c r="BP87" s="87"/>
      <c r="BQ87" s="87"/>
    </row>
    <row r="88" spans="1:107" ht="15.95" customHeight="1" x14ac:dyDescent="0.2">
      <c r="A88" s="144">
        <v>1</v>
      </c>
      <c r="B88" s="144"/>
      <c r="C88" s="144">
        <v>2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5">
        <v>3</v>
      </c>
      <c r="AB88" s="146"/>
      <c r="AC88" s="146"/>
      <c r="AD88" s="146"/>
      <c r="AE88" s="147"/>
      <c r="AF88" s="145">
        <v>4</v>
      </c>
      <c r="AG88" s="146"/>
      <c r="AH88" s="146"/>
      <c r="AI88" s="146"/>
      <c r="AJ88" s="147"/>
      <c r="AK88" s="145">
        <v>5</v>
      </c>
      <c r="AL88" s="146"/>
      <c r="AM88" s="146"/>
      <c r="AN88" s="146"/>
      <c r="AO88" s="147"/>
      <c r="AP88" s="145">
        <v>6</v>
      </c>
      <c r="AQ88" s="146"/>
      <c r="AR88" s="146"/>
      <c r="AS88" s="146"/>
      <c r="AT88" s="147"/>
      <c r="AU88" s="145">
        <v>7</v>
      </c>
      <c r="AV88" s="146"/>
      <c r="AW88" s="146"/>
      <c r="AX88" s="146"/>
      <c r="AY88" s="147"/>
      <c r="AZ88" s="145">
        <v>8</v>
      </c>
      <c r="BA88" s="146"/>
      <c r="BB88" s="146"/>
      <c r="BC88" s="147"/>
      <c r="BD88" s="145">
        <v>9</v>
      </c>
      <c r="BE88" s="146"/>
      <c r="BF88" s="146"/>
      <c r="BG88" s="146"/>
      <c r="BH88" s="147"/>
      <c r="BI88" s="144">
        <v>10</v>
      </c>
      <c r="BJ88" s="144"/>
      <c r="BK88" s="144"/>
      <c r="BL88" s="144"/>
      <c r="BM88" s="144"/>
      <c r="BN88" s="144">
        <v>11</v>
      </c>
      <c r="BO88" s="144"/>
      <c r="BP88" s="144"/>
      <c r="BQ88" s="144"/>
    </row>
    <row r="89" spans="1:107" ht="15.75" hidden="1" customHeight="1" x14ac:dyDescent="0.2">
      <c r="A89" s="46" t="s">
        <v>11</v>
      </c>
      <c r="B89" s="46"/>
      <c r="C89" s="140" t="s">
        <v>12</v>
      </c>
      <c r="D89" s="140"/>
      <c r="E89" s="140"/>
      <c r="F89" s="140"/>
      <c r="G89" s="140"/>
      <c r="H89" s="140"/>
      <c r="I89" s="140"/>
      <c r="J89" s="140"/>
      <c r="K89" s="140"/>
      <c r="L89" s="140"/>
      <c r="M89" s="140"/>
      <c r="N89" s="140"/>
      <c r="O89" s="140"/>
      <c r="P89" s="140"/>
      <c r="Q89" s="140"/>
      <c r="R89" s="140"/>
      <c r="S89" s="140"/>
      <c r="T89" s="140"/>
      <c r="U89" s="140"/>
      <c r="V89" s="140"/>
      <c r="W89" s="140"/>
      <c r="X89" s="140"/>
      <c r="Y89" s="140"/>
      <c r="Z89" s="141"/>
      <c r="AA89" s="142" t="s">
        <v>33</v>
      </c>
      <c r="AB89" s="142"/>
      <c r="AC89" s="142"/>
      <c r="AD89" s="142"/>
      <c r="AE89" s="142"/>
      <c r="AF89" s="142" t="s">
        <v>91</v>
      </c>
      <c r="AG89" s="142"/>
      <c r="AH89" s="142"/>
      <c r="AI89" s="142"/>
      <c r="AJ89" s="142"/>
      <c r="AK89" s="64" t="s">
        <v>13</v>
      </c>
      <c r="AL89" s="64"/>
      <c r="AM89" s="64"/>
      <c r="AN89" s="64"/>
      <c r="AO89" s="64"/>
      <c r="AP89" s="142" t="s">
        <v>34</v>
      </c>
      <c r="AQ89" s="142"/>
      <c r="AR89" s="142"/>
      <c r="AS89" s="142"/>
      <c r="AT89" s="142"/>
      <c r="AU89" s="142" t="s">
        <v>19</v>
      </c>
      <c r="AV89" s="142"/>
      <c r="AW89" s="142"/>
      <c r="AX89" s="142"/>
      <c r="AY89" s="142"/>
      <c r="AZ89" s="64" t="s">
        <v>13</v>
      </c>
      <c r="BA89" s="64"/>
      <c r="BB89" s="64"/>
      <c r="BC89" s="64"/>
      <c r="BD89" s="63" t="s">
        <v>104</v>
      </c>
      <c r="BE89" s="63"/>
      <c r="BF89" s="63"/>
      <c r="BG89" s="63"/>
      <c r="BH89" s="63"/>
      <c r="BI89" s="63" t="s">
        <v>104</v>
      </c>
      <c r="BJ89" s="63"/>
      <c r="BK89" s="63"/>
      <c r="BL89" s="63"/>
      <c r="BM89" s="63"/>
      <c r="BN89" s="143" t="s">
        <v>104</v>
      </c>
      <c r="BO89" s="143"/>
      <c r="BP89" s="143"/>
      <c r="BQ89" s="143"/>
      <c r="CA89" s="1" t="s">
        <v>95</v>
      </c>
    </row>
    <row r="90" spans="1:107" s="38" customFormat="1" ht="12.75" customHeight="1" x14ac:dyDescent="0.2">
      <c r="A90" s="115">
        <v>1</v>
      </c>
      <c r="B90" s="115"/>
      <c r="C90" s="136" t="s">
        <v>107</v>
      </c>
      <c r="D90" s="137"/>
      <c r="E90" s="137"/>
      <c r="F90" s="137"/>
      <c r="G90" s="137"/>
      <c r="H90" s="137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38"/>
      <c r="AA90" s="139">
        <v>39000</v>
      </c>
      <c r="AB90" s="139"/>
      <c r="AC90" s="139"/>
      <c r="AD90" s="139"/>
      <c r="AE90" s="139"/>
      <c r="AF90" s="139">
        <v>0</v>
      </c>
      <c r="AG90" s="139"/>
      <c r="AH90" s="139"/>
      <c r="AI90" s="139"/>
      <c r="AJ90" s="139"/>
      <c r="AK90" s="139">
        <f>AA90+AF90</f>
        <v>39000</v>
      </c>
      <c r="AL90" s="139"/>
      <c r="AM90" s="139"/>
      <c r="AN90" s="139"/>
      <c r="AO90" s="139"/>
      <c r="AP90" s="139">
        <v>36404</v>
      </c>
      <c r="AQ90" s="139"/>
      <c r="AR90" s="139"/>
      <c r="AS90" s="139"/>
      <c r="AT90" s="139"/>
      <c r="AU90" s="139">
        <v>0</v>
      </c>
      <c r="AV90" s="139"/>
      <c r="AW90" s="139"/>
      <c r="AX90" s="139"/>
      <c r="AY90" s="139"/>
      <c r="AZ90" s="139">
        <f>AP90+AU90</f>
        <v>36404</v>
      </c>
      <c r="BA90" s="139"/>
      <c r="BB90" s="139"/>
      <c r="BC90" s="139"/>
      <c r="BD90" s="139">
        <f>IF(AA90=0,0,AP90/AA90*100-100)</f>
        <v>-6.6564102564102541</v>
      </c>
      <c r="BE90" s="139"/>
      <c r="BF90" s="139"/>
      <c r="BG90" s="139"/>
      <c r="BH90" s="139"/>
      <c r="BI90" s="139">
        <f>IF(AF90=0,0,AU90/AF90*100-100)</f>
        <v>0</v>
      </c>
      <c r="BJ90" s="139"/>
      <c r="BK90" s="139"/>
      <c r="BL90" s="139"/>
      <c r="BM90" s="139"/>
      <c r="BN90" s="139">
        <f>IF(AK90=0,0,AZ90/AK90*100-100)</f>
        <v>-6.6564102564102541</v>
      </c>
      <c r="BO90" s="139"/>
      <c r="BP90" s="139"/>
      <c r="BQ90" s="139"/>
      <c r="CA90" s="38" t="s">
        <v>96</v>
      </c>
    </row>
    <row r="91" spans="1:107" ht="25.5" customHeight="1" x14ac:dyDescent="0.2">
      <c r="A91" s="58" t="s">
        <v>42</v>
      </c>
      <c r="B91" s="59"/>
      <c r="C91" s="60" t="s">
        <v>108</v>
      </c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2"/>
      <c r="AA91" s="57">
        <v>39000</v>
      </c>
      <c r="AB91" s="57"/>
      <c r="AC91" s="57"/>
      <c r="AD91" s="57"/>
      <c r="AE91" s="57"/>
      <c r="AF91" s="57">
        <v>0</v>
      </c>
      <c r="AG91" s="57"/>
      <c r="AH91" s="57"/>
      <c r="AI91" s="57"/>
      <c r="AJ91" s="57"/>
      <c r="AK91" s="57">
        <f>AA91+AF91</f>
        <v>39000</v>
      </c>
      <c r="AL91" s="57"/>
      <c r="AM91" s="57"/>
      <c r="AN91" s="57"/>
      <c r="AO91" s="57"/>
      <c r="AP91" s="57">
        <v>36404</v>
      </c>
      <c r="AQ91" s="57"/>
      <c r="AR91" s="57"/>
      <c r="AS91" s="57"/>
      <c r="AT91" s="57"/>
      <c r="AU91" s="57">
        <v>0</v>
      </c>
      <c r="AV91" s="57"/>
      <c r="AW91" s="57"/>
      <c r="AX91" s="57"/>
      <c r="AY91" s="57"/>
      <c r="AZ91" s="57">
        <f>AP91+AU91</f>
        <v>36404</v>
      </c>
      <c r="BA91" s="57"/>
      <c r="BB91" s="57"/>
      <c r="BC91" s="57"/>
      <c r="BD91" s="57">
        <f>IF(AA91=0,0,AP91/AA91*100-100)</f>
        <v>-6.6564102564102541</v>
      </c>
      <c r="BE91" s="57"/>
      <c r="BF91" s="57"/>
      <c r="BG91" s="57"/>
      <c r="BH91" s="57"/>
      <c r="BI91" s="57">
        <f>IF(AF91=0,0,AU91/AF91*100-100)</f>
        <v>0</v>
      </c>
      <c r="BJ91" s="57"/>
      <c r="BK91" s="57"/>
      <c r="BL91" s="57"/>
      <c r="BM91" s="57"/>
      <c r="BN91" s="57">
        <f>IF(AK91=0,0,AZ91/AK91*100-100)</f>
        <v>-6.6564102564102541</v>
      </c>
      <c r="BO91" s="57"/>
      <c r="BP91" s="57"/>
      <c r="BQ91" s="57"/>
    </row>
    <row r="92" spans="1:107" ht="12.75" customHeight="1" x14ac:dyDescent="0.2">
      <c r="A92" s="58"/>
      <c r="B92" s="59"/>
      <c r="C92" s="54" t="s">
        <v>110</v>
      </c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6"/>
      <c r="CB92" s="1" t="s">
        <v>132</v>
      </c>
    </row>
    <row r="93" spans="1:107" ht="15.75" hidden="1" customHeight="1" x14ac:dyDescent="0.2">
      <c r="A93" s="46" t="s">
        <v>11</v>
      </c>
      <c r="B93" s="46"/>
      <c r="C93" s="140" t="s">
        <v>12</v>
      </c>
      <c r="D93" s="140"/>
      <c r="E93" s="140"/>
      <c r="F93" s="140"/>
      <c r="G93" s="140"/>
      <c r="H93" s="140"/>
      <c r="I93" s="140"/>
      <c r="J93" s="140"/>
      <c r="K93" s="140"/>
      <c r="L93" s="140"/>
      <c r="M93" s="140"/>
      <c r="N93" s="140"/>
      <c r="O93" s="140"/>
      <c r="P93" s="140"/>
      <c r="Q93" s="140"/>
      <c r="R93" s="140"/>
      <c r="S93" s="140"/>
      <c r="T93" s="140"/>
      <c r="U93" s="140"/>
      <c r="V93" s="140"/>
      <c r="W93" s="140"/>
      <c r="X93" s="140"/>
      <c r="Y93" s="140"/>
      <c r="Z93" s="141"/>
      <c r="AA93" s="142" t="s">
        <v>33</v>
      </c>
      <c r="AB93" s="142"/>
      <c r="AC93" s="142"/>
      <c r="AD93" s="142"/>
      <c r="AE93" s="142"/>
      <c r="AF93" s="142" t="s">
        <v>91</v>
      </c>
      <c r="AG93" s="142"/>
      <c r="AH93" s="142"/>
      <c r="AI93" s="142"/>
      <c r="AJ93" s="142"/>
      <c r="AK93" s="64" t="s">
        <v>13</v>
      </c>
      <c r="AL93" s="64"/>
      <c r="AM93" s="64"/>
      <c r="AN93" s="64"/>
      <c r="AO93" s="64"/>
      <c r="AP93" s="142" t="s">
        <v>34</v>
      </c>
      <c r="AQ93" s="142"/>
      <c r="AR93" s="142"/>
      <c r="AS93" s="142"/>
      <c r="AT93" s="142"/>
      <c r="AU93" s="142" t="s">
        <v>19</v>
      </c>
      <c r="AV93" s="142"/>
      <c r="AW93" s="142"/>
      <c r="AX93" s="142"/>
      <c r="AY93" s="142"/>
      <c r="AZ93" s="64" t="s">
        <v>13</v>
      </c>
      <c r="BA93" s="64"/>
      <c r="BB93" s="64"/>
      <c r="BC93" s="64"/>
      <c r="BD93" s="63" t="s">
        <v>104</v>
      </c>
      <c r="BE93" s="63"/>
      <c r="BF93" s="63"/>
      <c r="BG93" s="63"/>
      <c r="BH93" s="63"/>
      <c r="BI93" s="63" t="s">
        <v>104</v>
      </c>
      <c r="BJ93" s="63"/>
      <c r="BK93" s="63"/>
      <c r="BL93" s="63"/>
      <c r="BM93" s="63"/>
      <c r="BN93" s="143" t="s">
        <v>104</v>
      </c>
      <c r="BO93" s="143"/>
      <c r="BP93" s="143"/>
      <c r="BQ93" s="143"/>
      <c r="CA93" s="1" t="s">
        <v>97</v>
      </c>
    </row>
    <row r="94" spans="1:107" s="38" customFormat="1" ht="15" hidden="1" customHeight="1" x14ac:dyDescent="0.2">
      <c r="A94" s="50"/>
      <c r="B94" s="50"/>
      <c r="C94" s="133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  <c r="Z94" s="135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CA94" s="38" t="s">
        <v>98</v>
      </c>
    </row>
    <row r="95" spans="1:107" s="38" customFormat="1" ht="15" customHeight="1" x14ac:dyDescent="0.2">
      <c r="A95" s="50"/>
      <c r="B95" s="50"/>
      <c r="C95" s="133" t="s">
        <v>112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5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</row>
    <row r="96" spans="1:107" ht="15" customHeight="1" x14ac:dyDescent="0.2">
      <c r="A96" s="46"/>
      <c r="B96" s="46"/>
      <c r="C96" s="42" t="s">
        <v>113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8"/>
      <c r="AA96" s="45">
        <v>0</v>
      </c>
      <c r="AB96" s="45"/>
      <c r="AC96" s="45"/>
      <c r="AD96" s="45"/>
      <c r="AE96" s="45"/>
      <c r="AF96" s="45">
        <v>0</v>
      </c>
      <c r="AG96" s="45"/>
      <c r="AH96" s="45"/>
      <c r="AI96" s="45"/>
      <c r="AJ96" s="45"/>
      <c r="AK96" s="45">
        <v>0</v>
      </c>
      <c r="AL96" s="45"/>
      <c r="AM96" s="45"/>
      <c r="AN96" s="45"/>
      <c r="AO96" s="45"/>
      <c r="AP96" s="45">
        <v>36404</v>
      </c>
      <c r="AQ96" s="45"/>
      <c r="AR96" s="45"/>
      <c r="AS96" s="45"/>
      <c r="AT96" s="45"/>
      <c r="AU96" s="45">
        <v>0</v>
      </c>
      <c r="AV96" s="45"/>
      <c r="AW96" s="45"/>
      <c r="AX96" s="45"/>
      <c r="AY96" s="45"/>
      <c r="AZ96" s="45">
        <f>AP96+AU96</f>
        <v>36404</v>
      </c>
      <c r="BA96" s="45"/>
      <c r="BB96" s="45"/>
      <c r="BC96" s="45"/>
      <c r="BD96" s="45">
        <f>IF(AA96=0,0,AP96/AA96*100-100)</f>
        <v>0</v>
      </c>
      <c r="BE96" s="45"/>
      <c r="BF96" s="45"/>
      <c r="BG96" s="45"/>
      <c r="BH96" s="45"/>
      <c r="BI96" s="45">
        <f>IF(AF96=0,0,AU96/AF96*100-100)</f>
        <v>0</v>
      </c>
      <c r="BJ96" s="45"/>
      <c r="BK96" s="45"/>
      <c r="BL96" s="45"/>
      <c r="BM96" s="45"/>
      <c r="BN96" s="45">
        <f>IF(AK96=0,0,AZ96/AK96*100-100)</f>
        <v>0</v>
      </c>
      <c r="BO96" s="45"/>
      <c r="BP96" s="45"/>
      <c r="BQ96" s="45"/>
    </row>
    <row r="97" spans="1:80" ht="12.75" customHeight="1" x14ac:dyDescent="0.2">
      <c r="A97" s="46"/>
      <c r="B97" s="46"/>
      <c r="C97" s="42" t="s">
        <v>134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CB97" s="1" t="s">
        <v>133</v>
      </c>
    </row>
    <row r="98" spans="1:80" s="38" customFormat="1" ht="15" customHeight="1" x14ac:dyDescent="0.2">
      <c r="A98" s="50"/>
      <c r="B98" s="50"/>
      <c r="C98" s="51" t="s">
        <v>116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3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pans="1:80" ht="25.5" customHeight="1" x14ac:dyDescent="0.2">
      <c r="A99" s="46"/>
      <c r="B99" s="46"/>
      <c r="C99" s="42" t="s">
        <v>117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8"/>
      <c r="AA99" s="45">
        <v>0</v>
      </c>
      <c r="AB99" s="45"/>
      <c r="AC99" s="45"/>
      <c r="AD99" s="45"/>
      <c r="AE99" s="45"/>
      <c r="AF99" s="45">
        <v>0</v>
      </c>
      <c r="AG99" s="45"/>
      <c r="AH99" s="45"/>
      <c r="AI99" s="45"/>
      <c r="AJ99" s="45"/>
      <c r="AK99" s="45">
        <v>0</v>
      </c>
      <c r="AL99" s="45"/>
      <c r="AM99" s="45"/>
      <c r="AN99" s="45"/>
      <c r="AO99" s="45"/>
      <c r="AP99" s="45">
        <v>144</v>
      </c>
      <c r="AQ99" s="45"/>
      <c r="AR99" s="45"/>
      <c r="AS99" s="45"/>
      <c r="AT99" s="45"/>
      <c r="AU99" s="45">
        <v>0</v>
      </c>
      <c r="AV99" s="45"/>
      <c r="AW99" s="45"/>
      <c r="AX99" s="45"/>
      <c r="AY99" s="45"/>
      <c r="AZ99" s="45">
        <f>AP99+AU99</f>
        <v>144</v>
      </c>
      <c r="BA99" s="45"/>
      <c r="BB99" s="45"/>
      <c r="BC99" s="45"/>
      <c r="BD99" s="45">
        <f>IF(AA99=0,0,AP99/AA99*100-100)</f>
        <v>0</v>
      </c>
      <c r="BE99" s="45"/>
      <c r="BF99" s="45"/>
      <c r="BG99" s="45"/>
      <c r="BH99" s="45"/>
      <c r="BI99" s="45">
        <f>IF(AF99=0,0,AU99/AF99*100-100)</f>
        <v>0</v>
      </c>
      <c r="BJ99" s="45"/>
      <c r="BK99" s="45"/>
      <c r="BL99" s="45"/>
      <c r="BM99" s="45"/>
      <c r="BN99" s="45">
        <f>IF(AK99=0,0,AZ99/AK99*100-100)</f>
        <v>0</v>
      </c>
      <c r="BO99" s="45"/>
      <c r="BP99" s="45"/>
      <c r="BQ99" s="45"/>
    </row>
    <row r="100" spans="1:80" ht="12.75" customHeight="1" x14ac:dyDescent="0.2">
      <c r="A100" s="46"/>
      <c r="B100" s="46"/>
      <c r="C100" s="42" t="s">
        <v>136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CB100" s="1" t="s">
        <v>135</v>
      </c>
    </row>
    <row r="101" spans="1:80" ht="15" customHeight="1" x14ac:dyDescent="0.2">
      <c r="A101" s="46"/>
      <c r="B101" s="46"/>
      <c r="C101" s="42" t="s">
        <v>120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8"/>
      <c r="AA101" s="45">
        <v>0</v>
      </c>
      <c r="AB101" s="45"/>
      <c r="AC101" s="45"/>
      <c r="AD101" s="45"/>
      <c r="AE101" s="45"/>
      <c r="AF101" s="45">
        <v>0</v>
      </c>
      <c r="AG101" s="45"/>
      <c r="AH101" s="45"/>
      <c r="AI101" s="45"/>
      <c r="AJ101" s="45"/>
      <c r="AK101" s="45">
        <v>0</v>
      </c>
      <c r="AL101" s="45"/>
      <c r="AM101" s="45"/>
      <c r="AN101" s="45"/>
      <c r="AO101" s="45"/>
      <c r="AP101" s="45">
        <v>78</v>
      </c>
      <c r="AQ101" s="45"/>
      <c r="AR101" s="45"/>
      <c r="AS101" s="45"/>
      <c r="AT101" s="45"/>
      <c r="AU101" s="45">
        <v>0</v>
      </c>
      <c r="AV101" s="45"/>
      <c r="AW101" s="45"/>
      <c r="AX101" s="45"/>
      <c r="AY101" s="45"/>
      <c r="AZ101" s="45">
        <f>AP101+AU101</f>
        <v>78</v>
      </c>
      <c r="BA101" s="45"/>
      <c r="BB101" s="45"/>
      <c r="BC101" s="45"/>
      <c r="BD101" s="45">
        <f>IF(AA101=0,0,AP101/AA101*100-100)</f>
        <v>0</v>
      </c>
      <c r="BE101" s="45"/>
      <c r="BF101" s="45"/>
      <c r="BG101" s="45"/>
      <c r="BH101" s="45"/>
      <c r="BI101" s="45">
        <f>IF(AF101=0,0,AU101/AF101*100-100)</f>
        <v>0</v>
      </c>
      <c r="BJ101" s="45"/>
      <c r="BK101" s="45"/>
      <c r="BL101" s="45"/>
      <c r="BM101" s="45"/>
      <c r="BN101" s="45">
        <f>IF(AK101=0,0,AZ101/AK101*100-100)</f>
        <v>0</v>
      </c>
      <c r="BO101" s="45"/>
      <c r="BP101" s="45"/>
      <c r="BQ101" s="45"/>
    </row>
    <row r="102" spans="1:80" ht="15" customHeight="1" x14ac:dyDescent="0.2">
      <c r="A102" s="46"/>
      <c r="B102" s="46"/>
      <c r="C102" s="42" t="s">
        <v>122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8"/>
      <c r="AA102" s="45">
        <v>0</v>
      </c>
      <c r="AB102" s="45"/>
      <c r="AC102" s="45"/>
      <c r="AD102" s="45"/>
      <c r="AE102" s="45"/>
      <c r="AF102" s="45">
        <v>0</v>
      </c>
      <c r="AG102" s="45"/>
      <c r="AH102" s="45"/>
      <c r="AI102" s="45"/>
      <c r="AJ102" s="45"/>
      <c r="AK102" s="45">
        <v>0</v>
      </c>
      <c r="AL102" s="45"/>
      <c r="AM102" s="45"/>
      <c r="AN102" s="45"/>
      <c r="AO102" s="45"/>
      <c r="AP102" s="45">
        <v>66</v>
      </c>
      <c r="AQ102" s="45"/>
      <c r="AR102" s="45"/>
      <c r="AS102" s="45"/>
      <c r="AT102" s="45"/>
      <c r="AU102" s="45">
        <v>0</v>
      </c>
      <c r="AV102" s="45"/>
      <c r="AW102" s="45"/>
      <c r="AX102" s="45"/>
      <c r="AY102" s="45"/>
      <c r="AZ102" s="45">
        <f>AP102+AU102</f>
        <v>66</v>
      </c>
      <c r="BA102" s="45"/>
      <c r="BB102" s="45"/>
      <c r="BC102" s="45"/>
      <c r="BD102" s="45">
        <f>IF(AA102=0,0,AP102/AA102*100-100)</f>
        <v>0</v>
      </c>
      <c r="BE102" s="45"/>
      <c r="BF102" s="45"/>
      <c r="BG102" s="45"/>
      <c r="BH102" s="45"/>
      <c r="BI102" s="45">
        <f>IF(AF102=0,0,AU102/AF102*100-100)</f>
        <v>0</v>
      </c>
      <c r="BJ102" s="45"/>
      <c r="BK102" s="45"/>
      <c r="BL102" s="45"/>
      <c r="BM102" s="45"/>
      <c r="BN102" s="45">
        <f>IF(AK102=0,0,AZ102/AK102*100-100)</f>
        <v>0</v>
      </c>
      <c r="BO102" s="45"/>
      <c r="BP102" s="45"/>
      <c r="BQ102" s="45"/>
    </row>
    <row r="103" spans="1:80" s="38" customFormat="1" ht="15" customHeight="1" x14ac:dyDescent="0.2">
      <c r="A103" s="50"/>
      <c r="B103" s="50"/>
      <c r="C103" s="51" t="s">
        <v>124</v>
      </c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3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</row>
    <row r="104" spans="1:80" ht="15" customHeight="1" x14ac:dyDescent="0.2">
      <c r="A104" s="46"/>
      <c r="B104" s="46"/>
      <c r="C104" s="42" t="s">
        <v>125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8"/>
      <c r="AA104" s="45">
        <v>0</v>
      </c>
      <c r="AB104" s="45"/>
      <c r="AC104" s="45"/>
      <c r="AD104" s="45"/>
      <c r="AE104" s="45"/>
      <c r="AF104" s="45">
        <v>0</v>
      </c>
      <c r="AG104" s="45"/>
      <c r="AH104" s="45"/>
      <c r="AI104" s="45"/>
      <c r="AJ104" s="45"/>
      <c r="AK104" s="45">
        <v>0</v>
      </c>
      <c r="AL104" s="45"/>
      <c r="AM104" s="45"/>
      <c r="AN104" s="45"/>
      <c r="AO104" s="45"/>
      <c r="AP104" s="45">
        <v>253</v>
      </c>
      <c r="AQ104" s="45"/>
      <c r="AR104" s="45"/>
      <c r="AS104" s="45"/>
      <c r="AT104" s="45"/>
      <c r="AU104" s="45">
        <v>0</v>
      </c>
      <c r="AV104" s="45"/>
      <c r="AW104" s="45"/>
      <c r="AX104" s="45"/>
      <c r="AY104" s="45"/>
      <c r="AZ104" s="45">
        <f>AP104+AU104</f>
        <v>253</v>
      </c>
      <c r="BA104" s="45"/>
      <c r="BB104" s="45"/>
      <c r="BC104" s="45"/>
      <c r="BD104" s="45">
        <f>IF(AA104=0,0,AP104/AA104*100-100)</f>
        <v>0</v>
      </c>
      <c r="BE104" s="45"/>
      <c r="BF104" s="45"/>
      <c r="BG104" s="45"/>
      <c r="BH104" s="45"/>
      <c r="BI104" s="45">
        <f>IF(AF104=0,0,AU104/AF104*100-100)</f>
        <v>0</v>
      </c>
      <c r="BJ104" s="45"/>
      <c r="BK104" s="45"/>
      <c r="BL104" s="45"/>
      <c r="BM104" s="45"/>
      <c r="BN104" s="45">
        <f>IF(AK104=0,0,AZ104/AK104*100-100)</f>
        <v>0</v>
      </c>
      <c r="BO104" s="45"/>
      <c r="BP104" s="45"/>
      <c r="BQ104" s="45"/>
    </row>
    <row r="105" spans="1:80" ht="12.75" customHeight="1" x14ac:dyDescent="0.2">
      <c r="A105" s="46"/>
      <c r="B105" s="46"/>
      <c r="C105" s="42" t="s">
        <v>134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4"/>
      <c r="CB105" s="1" t="s">
        <v>137</v>
      </c>
    </row>
    <row r="106" spans="1:80" s="38" customFormat="1" ht="15" customHeight="1" x14ac:dyDescent="0.2">
      <c r="A106" s="50"/>
      <c r="B106" s="50"/>
      <c r="C106" s="51" t="s">
        <v>128</v>
      </c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3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</row>
    <row r="107" spans="1:80" ht="15" customHeight="1" x14ac:dyDescent="0.2">
      <c r="A107" s="46"/>
      <c r="B107" s="46"/>
      <c r="C107" s="42" t="s">
        <v>129</v>
      </c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8"/>
      <c r="AA107" s="45">
        <v>0</v>
      </c>
      <c r="AB107" s="45"/>
      <c r="AC107" s="45"/>
      <c r="AD107" s="45"/>
      <c r="AE107" s="45"/>
      <c r="AF107" s="45">
        <v>0</v>
      </c>
      <c r="AG107" s="45"/>
      <c r="AH107" s="45"/>
      <c r="AI107" s="45"/>
      <c r="AJ107" s="45"/>
      <c r="AK107" s="45">
        <v>0</v>
      </c>
      <c r="AL107" s="45"/>
      <c r="AM107" s="45"/>
      <c r="AN107" s="45"/>
      <c r="AO107" s="45"/>
      <c r="AP107" s="45">
        <v>93</v>
      </c>
      <c r="AQ107" s="45"/>
      <c r="AR107" s="45"/>
      <c r="AS107" s="45"/>
      <c r="AT107" s="45"/>
      <c r="AU107" s="45">
        <v>0</v>
      </c>
      <c r="AV107" s="45"/>
      <c r="AW107" s="45"/>
      <c r="AX107" s="45"/>
      <c r="AY107" s="45"/>
      <c r="AZ107" s="45">
        <f>AP107+AU107</f>
        <v>93</v>
      </c>
      <c r="BA107" s="45"/>
      <c r="BB107" s="45"/>
      <c r="BC107" s="45"/>
      <c r="BD107" s="45">
        <f>IF(AA107=0,0,AP107/AA107*100-100)</f>
        <v>0</v>
      </c>
      <c r="BE107" s="45"/>
      <c r="BF107" s="45"/>
      <c r="BG107" s="45"/>
      <c r="BH107" s="45"/>
      <c r="BI107" s="45">
        <f>IF(AF107=0,0,AU107/AF107*100-100)</f>
        <v>0</v>
      </c>
      <c r="BJ107" s="45"/>
      <c r="BK107" s="45"/>
      <c r="BL107" s="45"/>
      <c r="BM107" s="45"/>
      <c r="BN107" s="45">
        <f>IF(AK107=0,0,AZ107/AK107*100-100)</f>
        <v>0</v>
      </c>
      <c r="BO107" s="45"/>
      <c r="BP107" s="45"/>
      <c r="BQ107" s="45"/>
    </row>
    <row r="108" spans="1:80" ht="25.5" customHeight="1" x14ac:dyDescent="0.2">
      <c r="A108" s="46"/>
      <c r="B108" s="46"/>
      <c r="C108" s="42" t="s">
        <v>139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4"/>
      <c r="CB108" s="1" t="s">
        <v>138</v>
      </c>
    </row>
    <row r="109" spans="1:80" ht="15.75" customHeight="1" x14ac:dyDescent="0.2">
      <c r="A109" s="68" t="s">
        <v>61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</row>
    <row r="110" spans="1:80" ht="15" customHeight="1" x14ac:dyDescent="0.2">
      <c r="A110" s="132" t="s">
        <v>147</v>
      </c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2"/>
      <c r="AZ110" s="132"/>
      <c r="BA110" s="132"/>
      <c r="BB110" s="132"/>
      <c r="BC110" s="132"/>
      <c r="BD110" s="132"/>
      <c r="BE110" s="132"/>
      <c r="BF110" s="132"/>
      <c r="BG110" s="132"/>
      <c r="BH110" s="132"/>
      <c r="BI110" s="132"/>
      <c r="BJ110" s="132"/>
      <c r="BK110" s="132"/>
      <c r="BL110" s="132"/>
      <c r="BM110" s="132"/>
      <c r="BN110" s="132"/>
    </row>
    <row r="111" spans="1:80" s="30" customFormat="1" ht="47.25" customHeight="1" x14ac:dyDescent="0.2">
      <c r="A111" s="121" t="s">
        <v>62</v>
      </c>
      <c r="B111" s="121"/>
      <c r="C111" s="121" t="s">
        <v>4</v>
      </c>
      <c r="D111" s="121"/>
      <c r="E111" s="121"/>
      <c r="F111" s="121"/>
      <c r="G111" s="121"/>
      <c r="H111" s="121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 t="s">
        <v>63</v>
      </c>
      <c r="T111" s="121"/>
      <c r="U111" s="121"/>
      <c r="V111" s="121"/>
      <c r="W111" s="121"/>
      <c r="X111" s="121"/>
      <c r="Y111" s="121"/>
      <c r="Z111" s="121"/>
      <c r="AA111" s="121" t="s">
        <v>64</v>
      </c>
      <c r="AB111" s="121"/>
      <c r="AC111" s="121"/>
      <c r="AD111" s="121"/>
      <c r="AE111" s="121"/>
      <c r="AF111" s="121"/>
      <c r="AG111" s="121"/>
      <c r="AH111" s="121"/>
      <c r="AI111" s="121" t="s">
        <v>65</v>
      </c>
      <c r="AJ111" s="121"/>
      <c r="AK111" s="121"/>
      <c r="AL111" s="121"/>
      <c r="AM111" s="121"/>
      <c r="AN111" s="121"/>
      <c r="AO111" s="121"/>
      <c r="AP111" s="121"/>
      <c r="AQ111" s="121" t="s">
        <v>0</v>
      </c>
      <c r="AR111" s="121"/>
      <c r="AS111" s="121"/>
      <c r="AT111" s="121"/>
      <c r="AU111" s="121"/>
      <c r="AV111" s="121"/>
      <c r="AW111" s="121"/>
      <c r="AX111" s="121"/>
      <c r="AY111" s="121" t="s">
        <v>66</v>
      </c>
      <c r="AZ111" s="59"/>
      <c r="BA111" s="59"/>
      <c r="BB111" s="59"/>
      <c r="BC111" s="59"/>
      <c r="BD111" s="59"/>
      <c r="BE111" s="59"/>
      <c r="BF111" s="59"/>
      <c r="BG111" s="121" t="s">
        <v>67</v>
      </c>
      <c r="BH111" s="59"/>
      <c r="BI111" s="59"/>
      <c r="BJ111" s="59"/>
      <c r="BK111" s="59"/>
      <c r="BL111" s="59"/>
      <c r="BM111" s="59"/>
      <c r="BN111" s="59"/>
      <c r="BO111" s="29"/>
      <c r="BP111" s="29"/>
      <c r="BQ111" s="29"/>
    </row>
    <row r="112" spans="1:80" s="30" customFormat="1" ht="18" hidden="1" customHeight="1" x14ac:dyDescent="0.2">
      <c r="A112" s="59" t="s">
        <v>11</v>
      </c>
      <c r="B112" s="59"/>
      <c r="C112" s="130" t="s">
        <v>12</v>
      </c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29" t="s">
        <v>8</v>
      </c>
      <c r="T112" s="129"/>
      <c r="U112" s="129"/>
      <c r="V112" s="129"/>
      <c r="W112" s="129"/>
      <c r="X112" s="129" t="s">
        <v>7</v>
      </c>
      <c r="Y112" s="129"/>
      <c r="Z112" s="129"/>
      <c r="AA112" s="129"/>
      <c r="AB112" s="129"/>
      <c r="AC112" s="128" t="s">
        <v>13</v>
      </c>
      <c r="AD112" s="127"/>
      <c r="AE112" s="127"/>
      <c r="AF112" s="127"/>
      <c r="AG112" s="127"/>
      <c r="AH112" s="127"/>
      <c r="AI112" s="129" t="s">
        <v>9</v>
      </c>
      <c r="AJ112" s="129"/>
      <c r="AK112" s="129"/>
      <c r="AL112" s="129"/>
      <c r="AM112" s="129"/>
      <c r="AN112" s="129" t="s">
        <v>10</v>
      </c>
      <c r="AO112" s="129"/>
      <c r="AP112" s="129"/>
      <c r="AQ112" s="129"/>
      <c r="AR112" s="129"/>
      <c r="AS112" s="128" t="s">
        <v>13</v>
      </c>
      <c r="AT112" s="127"/>
      <c r="AU112" s="127"/>
      <c r="AV112" s="127"/>
      <c r="AW112" s="127"/>
      <c r="AX112" s="127"/>
      <c r="AY112" s="131" t="s">
        <v>14</v>
      </c>
      <c r="AZ112" s="131"/>
      <c r="BA112" s="131"/>
      <c r="BB112" s="131"/>
      <c r="BC112" s="131"/>
      <c r="BD112" s="131" t="s">
        <v>14</v>
      </c>
      <c r="BE112" s="131"/>
      <c r="BF112" s="131"/>
      <c r="BG112" s="131"/>
      <c r="BH112" s="131"/>
      <c r="BI112" s="127" t="s">
        <v>13</v>
      </c>
      <c r="BJ112" s="127"/>
      <c r="BK112" s="127"/>
      <c r="BL112" s="127"/>
      <c r="BM112" s="127"/>
      <c r="BN112" s="127"/>
      <c r="BO112" s="31"/>
      <c r="BP112" s="31"/>
      <c r="BQ112" s="31"/>
      <c r="CA112" s="30" t="s">
        <v>15</v>
      </c>
    </row>
    <row r="113" spans="1:107" s="24" customFormat="1" ht="15" customHeight="1" x14ac:dyDescent="0.25">
      <c r="A113" s="121">
        <v>1</v>
      </c>
      <c r="B113" s="121"/>
      <c r="C113" s="121">
        <v>2</v>
      </c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>
        <v>3</v>
      </c>
      <c r="T113" s="59"/>
      <c r="U113" s="59"/>
      <c r="V113" s="59"/>
      <c r="W113" s="59"/>
      <c r="X113" s="59"/>
      <c r="Y113" s="59"/>
      <c r="Z113" s="59"/>
      <c r="AA113" s="121">
        <v>4</v>
      </c>
      <c r="AB113" s="59"/>
      <c r="AC113" s="59"/>
      <c r="AD113" s="59"/>
      <c r="AE113" s="59"/>
      <c r="AF113" s="59"/>
      <c r="AG113" s="59"/>
      <c r="AH113" s="59"/>
      <c r="AI113" s="121">
        <v>5</v>
      </c>
      <c r="AJ113" s="59"/>
      <c r="AK113" s="59"/>
      <c r="AL113" s="59"/>
      <c r="AM113" s="59"/>
      <c r="AN113" s="59"/>
      <c r="AO113" s="59"/>
      <c r="AP113" s="59"/>
      <c r="AQ113" s="121" t="s">
        <v>68</v>
      </c>
      <c r="AR113" s="59"/>
      <c r="AS113" s="59"/>
      <c r="AT113" s="59"/>
      <c r="AU113" s="59"/>
      <c r="AV113" s="59"/>
      <c r="AW113" s="59"/>
      <c r="AX113" s="59"/>
      <c r="AY113" s="121">
        <v>7</v>
      </c>
      <c r="AZ113" s="59"/>
      <c r="BA113" s="59"/>
      <c r="BB113" s="59"/>
      <c r="BC113" s="59"/>
      <c r="BD113" s="59"/>
      <c r="BE113" s="59"/>
      <c r="BF113" s="59"/>
      <c r="BG113" s="120" t="s">
        <v>69</v>
      </c>
      <c r="BH113" s="59"/>
      <c r="BI113" s="59"/>
      <c r="BJ113" s="59"/>
      <c r="BK113" s="59"/>
      <c r="BL113" s="59"/>
      <c r="BM113" s="59"/>
      <c r="BN113" s="59"/>
      <c r="BO113" s="28"/>
      <c r="BP113" s="28"/>
      <c r="BQ113" s="28"/>
    </row>
    <row r="114" spans="1:107" s="33" customFormat="1" ht="16.5" customHeight="1" x14ac:dyDescent="0.25">
      <c r="A114" s="115" t="s">
        <v>5</v>
      </c>
      <c r="B114" s="115"/>
      <c r="C114" s="116" t="s">
        <v>70</v>
      </c>
      <c r="D114" s="116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116"/>
      <c r="Q114" s="116"/>
      <c r="R114" s="116"/>
      <c r="S114" s="106" t="s">
        <v>41</v>
      </c>
      <c r="T114" s="117"/>
      <c r="U114" s="117"/>
      <c r="V114" s="117"/>
      <c r="W114" s="117"/>
      <c r="X114" s="117"/>
      <c r="Y114" s="117"/>
      <c r="Z114" s="117"/>
      <c r="AA114" s="104">
        <f>AA115+AA116+AA117+AA118</f>
        <v>0</v>
      </c>
      <c r="AB114" s="105"/>
      <c r="AC114" s="105"/>
      <c r="AD114" s="105"/>
      <c r="AE114" s="105"/>
      <c r="AF114" s="105"/>
      <c r="AG114" s="105"/>
      <c r="AH114" s="105"/>
      <c r="AI114" s="104">
        <f>AI115+AI116+AI117+AI118</f>
        <v>0</v>
      </c>
      <c r="AJ114" s="105"/>
      <c r="AK114" s="105"/>
      <c r="AL114" s="105"/>
      <c r="AM114" s="105"/>
      <c r="AN114" s="105"/>
      <c r="AO114" s="105"/>
      <c r="AP114" s="105"/>
      <c r="AQ114" s="104">
        <f>AQ115+AQ116+AQ117+AQ118</f>
        <v>0</v>
      </c>
      <c r="AR114" s="105"/>
      <c r="AS114" s="105"/>
      <c r="AT114" s="105"/>
      <c r="AU114" s="105"/>
      <c r="AV114" s="105"/>
      <c r="AW114" s="105"/>
      <c r="AX114" s="105"/>
      <c r="AY114" s="109" t="s">
        <v>41</v>
      </c>
      <c r="AZ114" s="110"/>
      <c r="BA114" s="110"/>
      <c r="BB114" s="110"/>
      <c r="BC114" s="110"/>
      <c r="BD114" s="110"/>
      <c r="BE114" s="110"/>
      <c r="BF114" s="110"/>
      <c r="BG114" s="109" t="s">
        <v>41</v>
      </c>
      <c r="BH114" s="110"/>
      <c r="BI114" s="110"/>
      <c r="BJ114" s="110"/>
      <c r="BK114" s="110"/>
      <c r="BL114" s="110"/>
      <c r="BM114" s="110"/>
      <c r="BN114" s="110"/>
      <c r="BO114" s="32"/>
      <c r="BP114" s="32"/>
      <c r="BQ114" s="32"/>
    </row>
    <row r="115" spans="1:107" s="30" customFormat="1" ht="14.25" customHeight="1" x14ac:dyDescent="0.2">
      <c r="A115" s="59"/>
      <c r="B115" s="59"/>
      <c r="C115" s="123" t="s">
        <v>71</v>
      </c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19" t="s">
        <v>41</v>
      </c>
      <c r="T115" s="117"/>
      <c r="U115" s="117"/>
      <c r="V115" s="117"/>
      <c r="W115" s="117"/>
      <c r="X115" s="117"/>
      <c r="Y115" s="117"/>
      <c r="Z115" s="117"/>
      <c r="AA115" s="113">
        <v>0</v>
      </c>
      <c r="AB115" s="105"/>
      <c r="AC115" s="105"/>
      <c r="AD115" s="105"/>
      <c r="AE115" s="105"/>
      <c r="AF115" s="105"/>
      <c r="AG115" s="105"/>
      <c r="AH115" s="105"/>
      <c r="AI115" s="124">
        <v>0</v>
      </c>
      <c r="AJ115" s="125"/>
      <c r="AK115" s="125"/>
      <c r="AL115" s="125"/>
      <c r="AM115" s="125"/>
      <c r="AN115" s="125"/>
      <c r="AO115" s="125"/>
      <c r="AP115" s="126"/>
      <c r="AQ115" s="113">
        <f>AI115-AA115</f>
        <v>0</v>
      </c>
      <c r="AR115" s="105"/>
      <c r="AS115" s="105"/>
      <c r="AT115" s="105"/>
      <c r="AU115" s="105"/>
      <c r="AV115" s="105"/>
      <c r="AW115" s="105"/>
      <c r="AX115" s="105"/>
      <c r="AY115" s="118" t="s">
        <v>41</v>
      </c>
      <c r="AZ115" s="110"/>
      <c r="BA115" s="110"/>
      <c r="BB115" s="110"/>
      <c r="BC115" s="110"/>
      <c r="BD115" s="110"/>
      <c r="BE115" s="110"/>
      <c r="BF115" s="110"/>
      <c r="BG115" s="118" t="s">
        <v>41</v>
      </c>
      <c r="BH115" s="110"/>
      <c r="BI115" s="110"/>
      <c r="BJ115" s="110"/>
      <c r="BK115" s="110"/>
      <c r="BL115" s="110"/>
      <c r="BM115" s="110"/>
      <c r="BN115" s="110"/>
      <c r="BO115" s="31"/>
      <c r="BP115" s="31"/>
      <c r="BQ115" s="31"/>
    </row>
    <row r="116" spans="1:107" s="30" customFormat="1" ht="31.5" customHeight="1" x14ac:dyDescent="0.2">
      <c r="A116" s="59"/>
      <c r="B116" s="59"/>
      <c r="C116" s="123" t="s">
        <v>72</v>
      </c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19" t="s">
        <v>41</v>
      </c>
      <c r="T116" s="117"/>
      <c r="U116" s="117"/>
      <c r="V116" s="117"/>
      <c r="W116" s="117"/>
      <c r="X116" s="117"/>
      <c r="Y116" s="117"/>
      <c r="Z116" s="117"/>
      <c r="AA116" s="113">
        <v>0</v>
      </c>
      <c r="AB116" s="105"/>
      <c r="AC116" s="105"/>
      <c r="AD116" s="105"/>
      <c r="AE116" s="105"/>
      <c r="AF116" s="105"/>
      <c r="AG116" s="105"/>
      <c r="AH116" s="105"/>
      <c r="AI116" s="113">
        <v>0</v>
      </c>
      <c r="AJ116" s="105"/>
      <c r="AK116" s="105"/>
      <c r="AL116" s="105"/>
      <c r="AM116" s="105"/>
      <c r="AN116" s="105"/>
      <c r="AO116" s="105"/>
      <c r="AP116" s="105"/>
      <c r="AQ116" s="113">
        <f>AI116-AA116</f>
        <v>0</v>
      </c>
      <c r="AR116" s="105"/>
      <c r="AS116" s="105"/>
      <c r="AT116" s="105"/>
      <c r="AU116" s="105"/>
      <c r="AV116" s="105"/>
      <c r="AW116" s="105"/>
      <c r="AX116" s="105"/>
      <c r="AY116" s="118" t="s">
        <v>41</v>
      </c>
      <c r="AZ116" s="110"/>
      <c r="BA116" s="110"/>
      <c r="BB116" s="110"/>
      <c r="BC116" s="110"/>
      <c r="BD116" s="110"/>
      <c r="BE116" s="110"/>
      <c r="BF116" s="110"/>
      <c r="BG116" s="118" t="s">
        <v>41</v>
      </c>
      <c r="BH116" s="110"/>
      <c r="BI116" s="110"/>
      <c r="BJ116" s="110"/>
      <c r="BK116" s="110"/>
      <c r="BL116" s="110"/>
      <c r="BM116" s="110"/>
      <c r="BN116" s="110"/>
      <c r="BO116" s="31"/>
      <c r="BP116" s="31"/>
      <c r="BQ116" s="31"/>
    </row>
    <row r="117" spans="1:107" s="24" customFormat="1" ht="15.75" customHeight="1" x14ac:dyDescent="0.25">
      <c r="A117" s="59"/>
      <c r="B117" s="59"/>
      <c r="C117" s="123" t="s">
        <v>73</v>
      </c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19" t="s">
        <v>41</v>
      </c>
      <c r="T117" s="117"/>
      <c r="U117" s="117"/>
      <c r="V117" s="117"/>
      <c r="W117" s="117"/>
      <c r="X117" s="117"/>
      <c r="Y117" s="117"/>
      <c r="Z117" s="117"/>
      <c r="AA117" s="113">
        <v>0</v>
      </c>
      <c r="AB117" s="105"/>
      <c r="AC117" s="105"/>
      <c r="AD117" s="105"/>
      <c r="AE117" s="105"/>
      <c r="AF117" s="105"/>
      <c r="AG117" s="105"/>
      <c r="AH117" s="105"/>
      <c r="AI117" s="113">
        <v>0</v>
      </c>
      <c r="AJ117" s="105"/>
      <c r="AK117" s="105"/>
      <c r="AL117" s="105"/>
      <c r="AM117" s="105"/>
      <c r="AN117" s="105"/>
      <c r="AO117" s="105"/>
      <c r="AP117" s="105"/>
      <c r="AQ117" s="113">
        <f>AI117-AA117</f>
        <v>0</v>
      </c>
      <c r="AR117" s="105"/>
      <c r="AS117" s="105"/>
      <c r="AT117" s="105"/>
      <c r="AU117" s="105"/>
      <c r="AV117" s="105"/>
      <c r="AW117" s="105"/>
      <c r="AX117" s="105"/>
      <c r="AY117" s="118" t="s">
        <v>41</v>
      </c>
      <c r="AZ117" s="110"/>
      <c r="BA117" s="110"/>
      <c r="BB117" s="110"/>
      <c r="BC117" s="110"/>
      <c r="BD117" s="110"/>
      <c r="BE117" s="110"/>
      <c r="BF117" s="110"/>
      <c r="BG117" s="118" t="s">
        <v>41</v>
      </c>
      <c r="BH117" s="110"/>
      <c r="BI117" s="110"/>
      <c r="BJ117" s="110"/>
      <c r="BK117" s="110"/>
      <c r="BL117" s="110"/>
      <c r="BM117" s="110"/>
      <c r="BN117" s="110"/>
      <c r="BO117" s="28"/>
      <c r="BP117" s="28"/>
      <c r="BQ117" s="28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</row>
    <row r="118" spans="1:107" s="33" customFormat="1" ht="15" customHeight="1" x14ac:dyDescent="0.25">
      <c r="A118" s="59"/>
      <c r="B118" s="59"/>
      <c r="C118" s="123" t="s">
        <v>74</v>
      </c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19" t="s">
        <v>41</v>
      </c>
      <c r="T118" s="117"/>
      <c r="U118" s="117"/>
      <c r="V118" s="117"/>
      <c r="W118" s="117"/>
      <c r="X118" s="117"/>
      <c r="Y118" s="117"/>
      <c r="Z118" s="117"/>
      <c r="AA118" s="113">
        <v>0</v>
      </c>
      <c r="AB118" s="105"/>
      <c r="AC118" s="105"/>
      <c r="AD118" s="105"/>
      <c r="AE118" s="105"/>
      <c r="AF118" s="105"/>
      <c r="AG118" s="105"/>
      <c r="AH118" s="105"/>
      <c r="AI118" s="113">
        <v>0</v>
      </c>
      <c r="AJ118" s="105"/>
      <c r="AK118" s="105"/>
      <c r="AL118" s="105"/>
      <c r="AM118" s="105"/>
      <c r="AN118" s="105"/>
      <c r="AO118" s="105"/>
      <c r="AP118" s="105"/>
      <c r="AQ118" s="113">
        <f>AI118-AA118</f>
        <v>0</v>
      </c>
      <c r="AR118" s="105"/>
      <c r="AS118" s="105"/>
      <c r="AT118" s="105"/>
      <c r="AU118" s="105"/>
      <c r="AV118" s="105"/>
      <c r="AW118" s="105"/>
      <c r="AX118" s="105"/>
      <c r="AY118" s="118" t="s">
        <v>41</v>
      </c>
      <c r="AZ118" s="110"/>
      <c r="BA118" s="110"/>
      <c r="BB118" s="110"/>
      <c r="BC118" s="110"/>
      <c r="BD118" s="110"/>
      <c r="BE118" s="110"/>
      <c r="BF118" s="110"/>
      <c r="BG118" s="118" t="s">
        <v>41</v>
      </c>
      <c r="BH118" s="110"/>
      <c r="BI118" s="110"/>
      <c r="BJ118" s="110"/>
      <c r="BK118" s="110"/>
      <c r="BL118" s="110"/>
      <c r="BM118" s="110"/>
      <c r="BN118" s="110"/>
      <c r="BO118" s="32"/>
      <c r="BP118" s="32"/>
      <c r="BQ118" s="32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</row>
    <row r="119" spans="1:107" ht="15.75" customHeight="1" x14ac:dyDescent="0.2">
      <c r="A119" s="114" t="s">
        <v>157</v>
      </c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1"/>
      <c r="BO119" s="6"/>
      <c r="BP119" s="6"/>
      <c r="BQ119" s="6"/>
    </row>
    <row r="120" spans="1:107" s="37" customFormat="1" ht="15" customHeight="1" x14ac:dyDescent="0.2">
      <c r="A120" s="115" t="s">
        <v>22</v>
      </c>
      <c r="B120" s="115"/>
      <c r="C120" s="116" t="s">
        <v>75</v>
      </c>
      <c r="D120" s="116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  <c r="S120" s="106" t="s">
        <v>41</v>
      </c>
      <c r="T120" s="117"/>
      <c r="U120" s="117"/>
      <c r="V120" s="117"/>
      <c r="W120" s="117"/>
      <c r="X120" s="117"/>
      <c r="Y120" s="117"/>
      <c r="Z120" s="117"/>
      <c r="AA120" s="104">
        <v>0</v>
      </c>
      <c r="AB120" s="105"/>
      <c r="AC120" s="105"/>
      <c r="AD120" s="105"/>
      <c r="AE120" s="105"/>
      <c r="AF120" s="105"/>
      <c r="AG120" s="105"/>
      <c r="AH120" s="105"/>
      <c r="AI120" s="104">
        <v>0</v>
      </c>
      <c r="AJ120" s="105"/>
      <c r="AK120" s="105"/>
      <c r="AL120" s="105"/>
      <c r="AM120" s="105"/>
      <c r="AN120" s="105"/>
      <c r="AO120" s="105"/>
      <c r="AP120" s="105"/>
      <c r="AQ120" s="111">
        <f>AI120-AA120</f>
        <v>0</v>
      </c>
      <c r="AR120" s="112"/>
      <c r="AS120" s="112"/>
      <c r="AT120" s="112"/>
      <c r="AU120" s="112"/>
      <c r="AV120" s="112"/>
      <c r="AW120" s="112"/>
      <c r="AX120" s="112"/>
      <c r="AY120" s="109" t="s">
        <v>41</v>
      </c>
      <c r="AZ120" s="110"/>
      <c r="BA120" s="110"/>
      <c r="BB120" s="110"/>
      <c r="BC120" s="110"/>
      <c r="BD120" s="110"/>
      <c r="BE120" s="110"/>
      <c r="BF120" s="110"/>
      <c r="BG120" s="109" t="s">
        <v>41</v>
      </c>
      <c r="BH120" s="110"/>
      <c r="BI120" s="110"/>
      <c r="BJ120" s="110"/>
      <c r="BK120" s="110"/>
      <c r="BL120" s="110"/>
      <c r="BM120" s="110"/>
      <c r="BN120" s="110"/>
      <c r="BO120" s="31"/>
      <c r="BP120" s="31"/>
      <c r="BQ120" s="31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</row>
    <row r="121" spans="1:107" ht="15.75" customHeight="1" x14ac:dyDescent="0.2">
      <c r="A121" s="114" t="s">
        <v>158</v>
      </c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1"/>
      <c r="BO121" s="6"/>
      <c r="BP121" s="6"/>
      <c r="BQ121" s="6"/>
    </row>
    <row r="122" spans="1:107" ht="15.75" customHeight="1" x14ac:dyDescent="0.2">
      <c r="A122" s="114" t="s">
        <v>159</v>
      </c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0"/>
      <c r="AU122" s="70"/>
      <c r="AV122" s="70"/>
      <c r="AW122" s="70"/>
      <c r="AX122" s="70"/>
      <c r="AY122" s="70"/>
      <c r="AZ122" s="70"/>
      <c r="BA122" s="70"/>
      <c r="BB122" s="70"/>
      <c r="BC122" s="70"/>
      <c r="BD122" s="70"/>
      <c r="BE122" s="70"/>
      <c r="BF122" s="70"/>
      <c r="BG122" s="70"/>
      <c r="BH122" s="70"/>
      <c r="BI122" s="70"/>
      <c r="BJ122" s="70"/>
      <c r="BK122" s="70"/>
      <c r="BL122" s="70"/>
      <c r="BM122" s="70"/>
      <c r="BN122" s="71"/>
      <c r="BO122" s="6"/>
      <c r="BP122" s="6"/>
      <c r="BQ122" s="6"/>
    </row>
    <row r="123" spans="1:107" s="33" customFormat="1" ht="15.75" customHeight="1" x14ac:dyDescent="0.25">
      <c r="A123" s="122" t="s">
        <v>45</v>
      </c>
      <c r="B123" s="122"/>
      <c r="C123" s="116" t="s">
        <v>76</v>
      </c>
      <c r="D123" s="116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116"/>
      <c r="Q123" s="116"/>
      <c r="R123" s="116"/>
      <c r="S123" s="102"/>
      <c r="T123" s="103"/>
      <c r="U123" s="103"/>
      <c r="V123" s="103"/>
      <c r="W123" s="103"/>
      <c r="X123" s="103"/>
      <c r="Y123" s="103"/>
      <c r="Z123" s="103"/>
      <c r="AA123" s="104">
        <v>0</v>
      </c>
      <c r="AB123" s="108"/>
      <c r="AC123" s="108"/>
      <c r="AD123" s="108"/>
      <c r="AE123" s="108"/>
      <c r="AF123" s="108"/>
      <c r="AG123" s="108"/>
      <c r="AH123" s="108"/>
      <c r="AI123" s="104">
        <v>0</v>
      </c>
      <c r="AJ123" s="108"/>
      <c r="AK123" s="108"/>
      <c r="AL123" s="108"/>
      <c r="AM123" s="108"/>
      <c r="AN123" s="108"/>
      <c r="AO123" s="108"/>
      <c r="AP123" s="108"/>
      <c r="AQ123" s="104">
        <f>AI123-AA123</f>
        <v>0</v>
      </c>
      <c r="AR123" s="108"/>
      <c r="AS123" s="108"/>
      <c r="AT123" s="108"/>
      <c r="AU123" s="108"/>
      <c r="AV123" s="108"/>
      <c r="AW123" s="108"/>
      <c r="AX123" s="108"/>
      <c r="AY123" s="109" t="s">
        <v>41</v>
      </c>
      <c r="AZ123" s="110"/>
      <c r="BA123" s="110"/>
      <c r="BB123" s="110"/>
      <c r="BC123" s="110"/>
      <c r="BD123" s="110"/>
      <c r="BE123" s="110"/>
      <c r="BF123" s="110"/>
      <c r="BG123" s="109" t="s">
        <v>41</v>
      </c>
      <c r="BH123" s="110"/>
      <c r="BI123" s="110"/>
      <c r="BJ123" s="110"/>
      <c r="BK123" s="110"/>
      <c r="BL123" s="110"/>
      <c r="BM123" s="110"/>
      <c r="BN123" s="110"/>
      <c r="BO123" s="32"/>
      <c r="BP123" s="32"/>
      <c r="BQ123" s="32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</row>
    <row r="124" spans="1:107" s="24" customFormat="1" ht="15.75" hidden="1" customHeight="1" x14ac:dyDescent="0.25">
      <c r="A124" s="59" t="s">
        <v>11</v>
      </c>
      <c r="B124" s="59"/>
      <c r="C124" s="123" t="s">
        <v>12</v>
      </c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02" t="s">
        <v>33</v>
      </c>
      <c r="T124" s="103"/>
      <c r="U124" s="103"/>
      <c r="V124" s="103"/>
      <c r="W124" s="103"/>
      <c r="X124" s="103"/>
      <c r="Y124" s="103"/>
      <c r="Z124" s="103"/>
      <c r="AA124" s="113" t="s">
        <v>91</v>
      </c>
      <c r="AB124" s="113"/>
      <c r="AC124" s="113"/>
      <c r="AD124" s="113"/>
      <c r="AE124" s="113"/>
      <c r="AF124" s="113"/>
      <c r="AG124" s="113"/>
      <c r="AH124" s="113"/>
      <c r="AI124" s="113" t="s">
        <v>99</v>
      </c>
      <c r="AJ124" s="113"/>
      <c r="AK124" s="113"/>
      <c r="AL124" s="113"/>
      <c r="AM124" s="113"/>
      <c r="AN124" s="113"/>
      <c r="AO124" s="113"/>
      <c r="AP124" s="113"/>
      <c r="AQ124" s="104" t="s">
        <v>103</v>
      </c>
      <c r="AR124" s="108"/>
      <c r="AS124" s="108"/>
      <c r="AT124" s="108"/>
      <c r="AU124" s="108"/>
      <c r="AV124" s="108"/>
      <c r="AW124" s="108"/>
      <c r="AX124" s="108"/>
      <c r="AY124" s="103" t="s">
        <v>19</v>
      </c>
      <c r="AZ124" s="103"/>
      <c r="BA124" s="103"/>
      <c r="BB124" s="103"/>
      <c r="BC124" s="103"/>
      <c r="BD124" s="103"/>
      <c r="BE124" s="103"/>
      <c r="BF124" s="103"/>
      <c r="BG124" s="103" t="s">
        <v>102</v>
      </c>
      <c r="BH124" s="117"/>
      <c r="BI124" s="117"/>
      <c r="BJ124" s="117"/>
      <c r="BK124" s="117"/>
      <c r="BL124" s="117"/>
      <c r="BM124" s="117"/>
      <c r="BN124" s="117"/>
      <c r="BO124" s="28"/>
      <c r="BP124" s="28"/>
      <c r="BQ124" s="28"/>
      <c r="BR124" s="34"/>
      <c r="BS124" s="34"/>
      <c r="BT124" s="34"/>
      <c r="BU124" s="34"/>
      <c r="BV124" s="34"/>
      <c r="BW124" s="34"/>
      <c r="BX124" s="34"/>
      <c r="BY124" s="34"/>
      <c r="BZ124" s="34"/>
      <c r="CA124" s="36" t="s">
        <v>100</v>
      </c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</row>
    <row r="125" spans="1:107" s="24" customFormat="1" ht="15.75" customHeight="1" x14ac:dyDescent="0.25">
      <c r="A125" s="59"/>
      <c r="B125" s="59"/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02"/>
      <c r="T125" s="103"/>
      <c r="U125" s="103"/>
      <c r="V125" s="103"/>
      <c r="W125" s="103"/>
      <c r="X125" s="103"/>
      <c r="Y125" s="103"/>
      <c r="Z125" s="103"/>
      <c r="AA125" s="104"/>
      <c r="AB125" s="105"/>
      <c r="AC125" s="105"/>
      <c r="AD125" s="105"/>
      <c r="AE125" s="105"/>
      <c r="AF125" s="105"/>
      <c r="AG125" s="105"/>
      <c r="AH125" s="105"/>
      <c r="AI125" s="111"/>
      <c r="AJ125" s="112"/>
      <c r="AK125" s="112"/>
      <c r="AL125" s="112"/>
      <c r="AM125" s="112"/>
      <c r="AN125" s="112"/>
      <c r="AO125" s="112"/>
      <c r="AP125" s="112"/>
      <c r="AQ125" s="111"/>
      <c r="AR125" s="112"/>
      <c r="AS125" s="112"/>
      <c r="AT125" s="112"/>
      <c r="AU125" s="112"/>
      <c r="AV125" s="112"/>
      <c r="AW125" s="112"/>
      <c r="AX125" s="112"/>
      <c r="AY125" s="103"/>
      <c r="AZ125" s="103"/>
      <c r="BA125" s="103"/>
      <c r="BB125" s="103"/>
      <c r="BC125" s="103"/>
      <c r="BD125" s="103"/>
      <c r="BE125" s="103"/>
      <c r="BF125" s="103"/>
      <c r="BG125" s="103"/>
      <c r="BH125" s="103"/>
      <c r="BI125" s="103"/>
      <c r="BJ125" s="103"/>
      <c r="BK125" s="103"/>
      <c r="BL125" s="103"/>
      <c r="BM125" s="103"/>
      <c r="BN125" s="103"/>
      <c r="BO125" s="28"/>
      <c r="BP125" s="28"/>
      <c r="BQ125" s="28"/>
      <c r="CA125" s="30" t="s">
        <v>92</v>
      </c>
    </row>
    <row r="126" spans="1:107" s="33" customFormat="1" ht="32.25" customHeight="1" x14ac:dyDescent="0.25">
      <c r="A126" s="122" t="s">
        <v>46</v>
      </c>
      <c r="B126" s="122"/>
      <c r="C126" s="116" t="s">
        <v>77</v>
      </c>
      <c r="D126" s="116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116"/>
      <c r="Q126" s="116"/>
      <c r="R126" s="116"/>
      <c r="S126" s="106" t="s">
        <v>41</v>
      </c>
      <c r="T126" s="107"/>
      <c r="U126" s="107"/>
      <c r="V126" s="107"/>
      <c r="W126" s="107"/>
      <c r="X126" s="107"/>
      <c r="Y126" s="107"/>
      <c r="Z126" s="107"/>
      <c r="AA126" s="104">
        <v>0</v>
      </c>
      <c r="AB126" s="108"/>
      <c r="AC126" s="108"/>
      <c r="AD126" s="108"/>
      <c r="AE126" s="108"/>
      <c r="AF126" s="108"/>
      <c r="AG126" s="108"/>
      <c r="AH126" s="108"/>
      <c r="AI126" s="104">
        <v>0</v>
      </c>
      <c r="AJ126" s="108"/>
      <c r="AK126" s="108"/>
      <c r="AL126" s="108"/>
      <c r="AM126" s="108"/>
      <c r="AN126" s="108"/>
      <c r="AO126" s="108"/>
      <c r="AP126" s="108"/>
      <c r="AQ126" s="104">
        <f>AI126-AA126</f>
        <v>0</v>
      </c>
      <c r="AR126" s="108"/>
      <c r="AS126" s="108"/>
      <c r="AT126" s="108"/>
      <c r="AU126" s="108"/>
      <c r="AV126" s="108"/>
      <c r="AW126" s="108"/>
      <c r="AX126" s="108"/>
      <c r="AY126" s="109" t="s">
        <v>41</v>
      </c>
      <c r="AZ126" s="110"/>
      <c r="BA126" s="110"/>
      <c r="BB126" s="110"/>
      <c r="BC126" s="110"/>
      <c r="BD126" s="110"/>
      <c r="BE126" s="110"/>
      <c r="BF126" s="110"/>
      <c r="BG126" s="109" t="s">
        <v>41</v>
      </c>
      <c r="BH126" s="110"/>
      <c r="BI126" s="110"/>
      <c r="BJ126" s="110"/>
      <c r="BK126" s="110"/>
      <c r="BL126" s="110"/>
      <c r="BM126" s="110"/>
      <c r="BN126" s="110"/>
      <c r="BO126" s="32"/>
      <c r="BP126" s="32"/>
      <c r="BQ126" s="32"/>
    </row>
    <row r="127" spans="1:107" ht="15.75" customHeight="1" x14ac:dyDescent="0.2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68" t="s">
        <v>78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</row>
    <row r="129" spans="1:107" ht="15.75" customHeight="1" x14ac:dyDescent="0.2">
      <c r="A129" s="88" t="s">
        <v>160</v>
      </c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  <c r="AY129" s="70"/>
      <c r="AZ129" s="70"/>
      <c r="BA129" s="70"/>
      <c r="BB129" s="70"/>
      <c r="BC129" s="70"/>
      <c r="BD129" s="70"/>
      <c r="BE129" s="70"/>
      <c r="BF129" s="70"/>
      <c r="BG129" s="70"/>
      <c r="BH129" s="70"/>
      <c r="BI129" s="70"/>
      <c r="BJ129" s="70"/>
      <c r="BK129" s="70"/>
      <c r="BL129" s="70"/>
      <c r="BM129" s="70"/>
      <c r="BN129" s="71"/>
      <c r="BO129" s="6"/>
      <c r="BP129" s="6"/>
      <c r="BQ129" s="6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</row>
    <row r="130" spans="1:107" ht="15.75" customHeight="1" x14ac:dyDescent="0.2">
      <c r="A130" s="68" t="s">
        <v>79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</row>
    <row r="131" spans="1:107" ht="15.75" customHeight="1" x14ac:dyDescent="0.2">
      <c r="A131" s="88" t="s">
        <v>161</v>
      </c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1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5">
      <c r="A132" s="24" t="s">
        <v>80</v>
      </c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107" ht="15.75" customHeight="1" x14ac:dyDescent="0.2">
      <c r="A133" s="68" t="s">
        <v>81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89"/>
      <c r="N133" s="89"/>
      <c r="O133" s="89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107" ht="15.75" customHeight="1" x14ac:dyDescent="0.2">
      <c r="A134" s="88" t="s">
        <v>162</v>
      </c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1"/>
      <c r="BO134" s="12"/>
      <c r="BP134" s="12"/>
      <c r="BQ134" s="12"/>
    </row>
    <row r="135" spans="1:107" ht="15.75" customHeight="1" x14ac:dyDescent="0.2">
      <c r="A135" s="68" t="s">
        <v>82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89"/>
      <c r="N135" s="89"/>
      <c r="O135" s="89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88" t="s">
        <v>163</v>
      </c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70"/>
      <c r="BM136" s="70"/>
      <c r="BN136" s="71"/>
      <c r="BO136" s="12"/>
      <c r="BP136" s="12"/>
      <c r="BQ136" s="12"/>
    </row>
    <row r="137" spans="1:107" ht="15.75" customHeight="1" x14ac:dyDescent="0.2">
      <c r="A137" s="68" t="s">
        <v>83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89"/>
      <c r="N137" s="89"/>
      <c r="O137" s="89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88" t="s">
        <v>164</v>
      </c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1"/>
      <c r="BO138" s="12"/>
      <c r="BP138" s="12"/>
      <c r="BQ138" s="12"/>
    </row>
    <row r="139" spans="1:107" ht="15.75" customHeight="1" x14ac:dyDescent="0.2">
      <c r="A139" s="68" t="s">
        <v>84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89"/>
      <c r="N139" s="89"/>
      <c r="O139" s="89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88" t="s">
        <v>165</v>
      </c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1"/>
      <c r="BO140" s="12"/>
      <c r="BP140" s="12"/>
      <c r="BQ140" s="12"/>
    </row>
    <row r="141" spans="1:107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23.25" hidden="1" customHeight="1" x14ac:dyDescent="0.25">
      <c r="A142" s="195" t="s">
        <v>166</v>
      </c>
      <c r="B142" s="196"/>
      <c r="C142" s="196"/>
      <c r="D142" s="196"/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40"/>
      <c r="X142" s="140"/>
      <c r="Y142" s="140"/>
      <c r="Z142" s="140"/>
      <c r="AA142" s="140"/>
      <c r="AB142" s="140"/>
      <c r="AC142" s="140"/>
      <c r="AD142" s="140"/>
      <c r="AE142" s="140"/>
      <c r="AF142" s="140"/>
      <c r="AG142" s="140"/>
      <c r="AH142" s="140"/>
      <c r="AI142" s="140"/>
      <c r="AJ142" s="140"/>
      <c r="AK142" s="140"/>
      <c r="AL142" s="140"/>
      <c r="AM142" s="140"/>
      <c r="AN142" s="3"/>
      <c r="AO142" s="3"/>
      <c r="AP142" s="185" t="s">
        <v>167</v>
      </c>
      <c r="AQ142" s="186"/>
      <c r="AR142" s="186"/>
      <c r="AS142" s="186"/>
      <c r="AT142" s="186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  <c r="BF142" s="186"/>
      <c r="BG142" s="186"/>
      <c r="BH142" s="186"/>
    </row>
    <row r="143" spans="1:107" hidden="1" x14ac:dyDescent="0.2">
      <c r="W143" s="189" t="s">
        <v>6</v>
      </c>
      <c r="X143" s="189"/>
      <c r="Y143" s="189"/>
      <c r="Z143" s="189"/>
      <c r="AA143" s="189"/>
      <c r="AB143" s="189"/>
      <c r="AC143" s="189"/>
      <c r="AD143" s="189"/>
      <c r="AE143" s="189"/>
      <c r="AF143" s="189"/>
      <c r="AG143" s="189"/>
      <c r="AH143" s="189"/>
      <c r="AI143" s="189"/>
      <c r="AJ143" s="189"/>
      <c r="AK143" s="189"/>
      <c r="AL143" s="189"/>
      <c r="AM143" s="189"/>
      <c r="AN143" s="4"/>
      <c r="AO143" s="4"/>
      <c r="AP143" s="189" t="s">
        <v>32</v>
      </c>
      <c r="AQ143" s="189"/>
      <c r="AR143" s="189"/>
      <c r="AS143" s="189"/>
      <c r="AT143" s="189"/>
      <c r="AU143" s="189"/>
      <c r="AV143" s="189"/>
      <c r="AW143" s="189"/>
      <c r="AX143" s="189"/>
      <c r="AY143" s="189"/>
      <c r="AZ143" s="189"/>
      <c r="BA143" s="189"/>
      <c r="BB143" s="189"/>
      <c r="BC143" s="189"/>
      <c r="BD143" s="189"/>
      <c r="BE143" s="189"/>
      <c r="BF143" s="189"/>
      <c r="BG143" s="189"/>
      <c r="BH143" s="189"/>
    </row>
    <row r="145" spans="1:60" hidden="1" x14ac:dyDescent="0.2"/>
    <row r="146" spans="1:60" ht="31.5" customHeight="1" x14ac:dyDescent="0.25">
      <c r="A146" s="190" t="s">
        <v>143</v>
      </c>
      <c r="B146" s="191"/>
      <c r="C146" s="191"/>
      <c r="D146" s="191"/>
      <c r="E146" s="191"/>
      <c r="F146" s="191"/>
      <c r="G146" s="191"/>
      <c r="H146" s="191"/>
      <c r="I146" s="191"/>
      <c r="J146" s="191"/>
      <c r="K146" s="191"/>
      <c r="L146" s="191"/>
      <c r="M146" s="191"/>
      <c r="N146" s="191"/>
      <c r="O146" s="191"/>
      <c r="P146" s="191"/>
      <c r="Q146" s="191"/>
      <c r="R146" s="191"/>
      <c r="S146" s="191"/>
      <c r="T146" s="191"/>
      <c r="U146" s="191"/>
      <c r="V146" s="191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3"/>
      <c r="AO146" s="3"/>
      <c r="AP146" s="193" t="s">
        <v>144</v>
      </c>
      <c r="AQ146" s="194"/>
      <c r="AR146" s="194"/>
      <c r="AS146" s="194"/>
      <c r="AT146" s="194"/>
      <c r="AU146" s="194"/>
      <c r="AV146" s="194"/>
      <c r="AW146" s="194"/>
      <c r="AX146" s="194"/>
      <c r="AY146" s="194"/>
      <c r="AZ146" s="194"/>
      <c r="BA146" s="194"/>
      <c r="BB146" s="194"/>
      <c r="BC146" s="194"/>
      <c r="BD146" s="194"/>
      <c r="BE146" s="194"/>
      <c r="BF146" s="194"/>
      <c r="BG146" s="194"/>
      <c r="BH146" s="194"/>
    </row>
    <row r="147" spans="1:60" x14ac:dyDescent="0.2">
      <c r="W147" s="189" t="s">
        <v>6</v>
      </c>
      <c r="X147" s="189"/>
      <c r="Y147" s="189"/>
      <c r="Z147" s="189"/>
      <c r="AA147" s="189"/>
      <c r="AB147" s="189"/>
      <c r="AC147" s="189"/>
      <c r="AD147" s="189"/>
      <c r="AE147" s="189"/>
      <c r="AF147" s="189"/>
      <c r="AG147" s="189"/>
      <c r="AH147" s="189"/>
      <c r="AI147" s="189"/>
      <c r="AJ147" s="189"/>
      <c r="AK147" s="189"/>
      <c r="AL147" s="189"/>
      <c r="AM147" s="189"/>
      <c r="AN147" s="4"/>
      <c r="AO147" s="4"/>
      <c r="AP147" s="189" t="s">
        <v>32</v>
      </c>
      <c r="AQ147" s="189"/>
      <c r="AR147" s="189"/>
      <c r="AS147" s="189"/>
      <c r="AT147" s="189"/>
      <c r="AU147" s="189"/>
      <c r="AV147" s="189"/>
      <c r="AW147" s="189"/>
      <c r="AX147" s="189"/>
      <c r="AY147" s="189"/>
      <c r="AZ147" s="189"/>
      <c r="BA147" s="189"/>
      <c r="BB147" s="189"/>
      <c r="BC147" s="189"/>
      <c r="BD147" s="189"/>
      <c r="BE147" s="189"/>
      <c r="BF147" s="189"/>
      <c r="BG147" s="189"/>
      <c r="BH147" s="189"/>
    </row>
  </sheetData>
  <mergeCells count="680"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3:AO93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3:BH93"/>
    <mergeCell ref="BI93:BM93"/>
    <mergeCell ref="AP93:AT93"/>
    <mergeCell ref="AU93:AY93"/>
    <mergeCell ref="AZ93:BC93"/>
    <mergeCell ref="AK87:AO87"/>
    <mergeCell ref="AP87:AT87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AN63:AR63"/>
    <mergeCell ref="AS63:AW63"/>
    <mergeCell ref="AP147:BH147"/>
    <mergeCell ref="A146:V146"/>
    <mergeCell ref="W146:AM146"/>
    <mergeCell ref="AP146:BH146"/>
    <mergeCell ref="W147:AM147"/>
    <mergeCell ref="AP143:BH143"/>
    <mergeCell ref="W143:AM143"/>
    <mergeCell ref="A142:V142"/>
    <mergeCell ref="A94:B94"/>
    <mergeCell ref="W142:AM142"/>
    <mergeCell ref="AP142:BH142"/>
    <mergeCell ref="AN59:BB59"/>
    <mergeCell ref="A57:BQ57"/>
    <mergeCell ref="A62:B62"/>
    <mergeCell ref="Y63:AC63"/>
    <mergeCell ref="AA94:AE94"/>
    <mergeCell ref="AF94:AJ94"/>
    <mergeCell ref="A61:B61"/>
    <mergeCell ref="Y60:AC60"/>
    <mergeCell ref="A84:BQ84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3:BQ93"/>
    <mergeCell ref="A63:B63"/>
    <mergeCell ref="AD63:AH63"/>
    <mergeCell ref="BC63:BG63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F30:AJ30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5:BQ85"/>
    <mergeCell ref="A86:B87"/>
    <mergeCell ref="C86:Z87"/>
    <mergeCell ref="AA86:AO86"/>
    <mergeCell ref="AP86:BC86"/>
    <mergeCell ref="BD86:BQ86"/>
    <mergeCell ref="AA87:AE87"/>
    <mergeCell ref="AF87:AJ87"/>
    <mergeCell ref="BD87:BH87"/>
    <mergeCell ref="BI87:BM87"/>
    <mergeCell ref="AU87:AY87"/>
    <mergeCell ref="AZ87:BC87"/>
    <mergeCell ref="A89:B89"/>
    <mergeCell ref="C89:Z89"/>
    <mergeCell ref="AA89:AE89"/>
    <mergeCell ref="AF89:AJ89"/>
    <mergeCell ref="BN88:BQ88"/>
    <mergeCell ref="BD89:BH89"/>
    <mergeCell ref="AP89:AT89"/>
    <mergeCell ref="AU89:AY89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BD88:BH88"/>
    <mergeCell ref="BI88:BM88"/>
    <mergeCell ref="AZ88:BC88"/>
    <mergeCell ref="AZ89:BC89"/>
    <mergeCell ref="AK89:AO89"/>
    <mergeCell ref="BI90:BM90"/>
    <mergeCell ref="BN90:BQ90"/>
    <mergeCell ref="BD90:BH90"/>
    <mergeCell ref="BI89:BM89"/>
    <mergeCell ref="BN89:BQ89"/>
    <mergeCell ref="AK90:AO90"/>
    <mergeCell ref="AP90:AT90"/>
    <mergeCell ref="AU90:AY90"/>
    <mergeCell ref="AZ90:BC90"/>
    <mergeCell ref="A90:B90"/>
    <mergeCell ref="C90:Z90"/>
    <mergeCell ref="AK94:AO94"/>
    <mergeCell ref="AP94:AT94"/>
    <mergeCell ref="AA90:AE90"/>
    <mergeCell ref="AF90:AJ90"/>
    <mergeCell ref="C94:Z94"/>
    <mergeCell ref="A93:B93"/>
    <mergeCell ref="C93:Z93"/>
    <mergeCell ref="AA93:AE93"/>
    <mergeCell ref="AF93:AJ93"/>
    <mergeCell ref="A110:BN110"/>
    <mergeCell ref="A111:B111"/>
    <mergeCell ref="C111:R111"/>
    <mergeCell ref="S111:Z111"/>
    <mergeCell ref="AA111:AH111"/>
    <mergeCell ref="AI111:AP111"/>
    <mergeCell ref="AQ111:AX111"/>
    <mergeCell ref="AY111:BF111"/>
    <mergeCell ref="AU94:AY94"/>
    <mergeCell ref="AZ94:BC94"/>
    <mergeCell ref="BD94:BH94"/>
    <mergeCell ref="BI94:BM94"/>
    <mergeCell ref="BN94:BQ94"/>
    <mergeCell ref="A109:BQ109"/>
    <mergeCell ref="A95:B95"/>
    <mergeCell ref="C95:Z95"/>
    <mergeCell ref="AA95:AE95"/>
    <mergeCell ref="AF95:AJ95"/>
    <mergeCell ref="BI112:BN112"/>
    <mergeCell ref="A114:B114"/>
    <mergeCell ref="C114:R114"/>
    <mergeCell ref="A113:B113"/>
    <mergeCell ref="AC112:AH112"/>
    <mergeCell ref="AI112:AM112"/>
    <mergeCell ref="AN112:AR112"/>
    <mergeCell ref="AS112:AX112"/>
    <mergeCell ref="AQ113:AX113"/>
    <mergeCell ref="AY113:BF113"/>
    <mergeCell ref="A112:B112"/>
    <mergeCell ref="C112:R112"/>
    <mergeCell ref="S112:W112"/>
    <mergeCell ref="X112:AB112"/>
    <mergeCell ref="AY112:BC112"/>
    <mergeCell ref="BD112:BH112"/>
    <mergeCell ref="BG111:BN111"/>
    <mergeCell ref="S114:Z114"/>
    <mergeCell ref="AI114:AP114"/>
    <mergeCell ref="AQ114:AX114"/>
    <mergeCell ref="AY114:BF114"/>
    <mergeCell ref="BG114:BN114"/>
    <mergeCell ref="A124:B124"/>
    <mergeCell ref="C124:R124"/>
    <mergeCell ref="S123:Z123"/>
    <mergeCell ref="AA123:AH123"/>
    <mergeCell ref="AI123:AP123"/>
    <mergeCell ref="A123:B123"/>
    <mergeCell ref="S124:Z124"/>
    <mergeCell ref="AA124:AH124"/>
    <mergeCell ref="AY124:BF124"/>
    <mergeCell ref="BG124:BN124"/>
    <mergeCell ref="C123:R123"/>
    <mergeCell ref="AQ123:AX123"/>
    <mergeCell ref="A118:B118"/>
    <mergeCell ref="C118:R118"/>
    <mergeCell ref="S118:Z118"/>
    <mergeCell ref="AA118:AH118"/>
    <mergeCell ref="AY123:BF123"/>
    <mergeCell ref="BG123:BN123"/>
    <mergeCell ref="BG113:BN113"/>
    <mergeCell ref="AA114:AH114"/>
    <mergeCell ref="C113:R113"/>
    <mergeCell ref="S113:Z113"/>
    <mergeCell ref="AA113:AH113"/>
    <mergeCell ref="AI113:AP113"/>
    <mergeCell ref="A126:B126"/>
    <mergeCell ref="C126:R126"/>
    <mergeCell ref="A125:B125"/>
    <mergeCell ref="C125:R125"/>
    <mergeCell ref="AI118:AP118"/>
    <mergeCell ref="AY120:BF120"/>
    <mergeCell ref="BG120:BN120"/>
    <mergeCell ref="A121:BN121"/>
    <mergeCell ref="A115:B115"/>
    <mergeCell ref="C115:R115"/>
    <mergeCell ref="S115:Z115"/>
    <mergeCell ref="AI115:AP115"/>
    <mergeCell ref="A117:B117"/>
    <mergeCell ref="C117:R117"/>
    <mergeCell ref="AI117:AP117"/>
    <mergeCell ref="A116:B116"/>
    <mergeCell ref="C116:R116"/>
    <mergeCell ref="AQ115:AX115"/>
    <mergeCell ref="AY115:BF115"/>
    <mergeCell ref="BG115:BN115"/>
    <mergeCell ref="S116:Z116"/>
    <mergeCell ref="AA115:AH115"/>
    <mergeCell ref="AA116:AH116"/>
    <mergeCell ref="AY116:BF116"/>
    <mergeCell ref="BG116:BN116"/>
    <mergeCell ref="AI116:AP116"/>
    <mergeCell ref="AQ116:AX116"/>
    <mergeCell ref="AQ117:AX117"/>
    <mergeCell ref="AQ118:AX118"/>
    <mergeCell ref="A119:BN119"/>
    <mergeCell ref="AY117:BF117"/>
    <mergeCell ref="BG117:BN117"/>
    <mergeCell ref="AY118:BF118"/>
    <mergeCell ref="BG118:BN118"/>
    <mergeCell ref="S117:Z117"/>
    <mergeCell ref="AA117:AH117"/>
    <mergeCell ref="BG126:BN126"/>
    <mergeCell ref="AI125:AP125"/>
    <mergeCell ref="AQ125:AX125"/>
    <mergeCell ref="AI124:AP124"/>
    <mergeCell ref="AQ124:AX124"/>
    <mergeCell ref="AY125:BF125"/>
    <mergeCell ref="BG125:BN125"/>
    <mergeCell ref="A122:BN122"/>
    <mergeCell ref="AI120:AP120"/>
    <mergeCell ref="AQ120:AX120"/>
    <mergeCell ref="A120:B120"/>
    <mergeCell ref="C120:R120"/>
    <mergeCell ref="S120:Z120"/>
    <mergeCell ref="AA120:AH120"/>
    <mergeCell ref="A140:BN140"/>
    <mergeCell ref="A136:BN136"/>
    <mergeCell ref="A137:O137"/>
    <mergeCell ref="A138:BN138"/>
    <mergeCell ref="A139:O139"/>
    <mergeCell ref="AY42:BN42"/>
    <mergeCell ref="A42:B42"/>
    <mergeCell ref="C42:R42"/>
    <mergeCell ref="S42:AH42"/>
    <mergeCell ref="AI42:AX42"/>
    <mergeCell ref="S125:Z125"/>
    <mergeCell ref="AA125:AH125"/>
    <mergeCell ref="A133:O133"/>
    <mergeCell ref="A134:BN134"/>
    <mergeCell ref="A135:O135"/>
    <mergeCell ref="A128:BQ128"/>
    <mergeCell ref="A129:BN129"/>
    <mergeCell ref="A130:BQ130"/>
    <mergeCell ref="A131:BN131"/>
    <mergeCell ref="S126:Z126"/>
    <mergeCell ref="AA126:AH126"/>
    <mergeCell ref="AI126:AP126"/>
    <mergeCell ref="AQ126:AX126"/>
    <mergeCell ref="AY126:BF126"/>
    <mergeCell ref="A81:BQ81"/>
    <mergeCell ref="A82:BN82"/>
    <mergeCell ref="C59:X60"/>
    <mergeCell ref="C61:X61"/>
    <mergeCell ref="C62:X62"/>
    <mergeCell ref="C63:X63"/>
    <mergeCell ref="AD61:AH61"/>
    <mergeCell ref="AN61:AR61"/>
    <mergeCell ref="Y59:AM59"/>
    <mergeCell ref="Y61:AC61"/>
    <mergeCell ref="BM63:BQ63"/>
    <mergeCell ref="BH63:BL63"/>
    <mergeCell ref="AI63:AM6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73:B73"/>
    <mergeCell ref="A72:B72"/>
    <mergeCell ref="C72:X72"/>
    <mergeCell ref="Y72:AC72"/>
    <mergeCell ref="AD72:AH72"/>
    <mergeCell ref="AI72:AM72"/>
    <mergeCell ref="AN72:AR72"/>
    <mergeCell ref="AS70:AW70"/>
    <mergeCell ref="AX70:BB70"/>
    <mergeCell ref="A71:B71"/>
    <mergeCell ref="A70:B70"/>
    <mergeCell ref="C70:X70"/>
    <mergeCell ref="Y70:AC70"/>
    <mergeCell ref="AD70:AH70"/>
    <mergeCell ref="AI70:AM70"/>
    <mergeCell ref="AN70:AR70"/>
    <mergeCell ref="A76:B76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79:B79"/>
    <mergeCell ref="A78:B78"/>
    <mergeCell ref="C78:X78"/>
    <mergeCell ref="Y78:AC78"/>
    <mergeCell ref="AD78:AH78"/>
    <mergeCell ref="AI78:AM78"/>
    <mergeCell ref="AN78:AR78"/>
    <mergeCell ref="AN77:AR77"/>
    <mergeCell ref="AS77:AW77"/>
    <mergeCell ref="A77:B77"/>
    <mergeCell ref="C77:X77"/>
    <mergeCell ref="Y77:AC77"/>
    <mergeCell ref="AD77:AH77"/>
    <mergeCell ref="AI77:AM77"/>
    <mergeCell ref="C66:BQ66"/>
    <mergeCell ref="C69:BQ69"/>
    <mergeCell ref="C71:BQ71"/>
    <mergeCell ref="C73:BQ73"/>
    <mergeCell ref="C76:BQ76"/>
    <mergeCell ref="C79:BQ79"/>
    <mergeCell ref="AS78:AW78"/>
    <mergeCell ref="AX78:BB78"/>
    <mergeCell ref="BC78:BG78"/>
    <mergeCell ref="BH78:BL78"/>
    <mergeCell ref="BM78:BQ78"/>
    <mergeCell ref="AX77:BB77"/>
    <mergeCell ref="BC77:BG77"/>
    <mergeCell ref="BH77:BL77"/>
    <mergeCell ref="BM77:BQ77"/>
    <mergeCell ref="AS72:AW72"/>
    <mergeCell ref="AX72:BB72"/>
    <mergeCell ref="BC72:BG72"/>
    <mergeCell ref="BH72:BL72"/>
    <mergeCell ref="BM72:BQ72"/>
    <mergeCell ref="BC70:BG70"/>
    <mergeCell ref="BH70:BL70"/>
    <mergeCell ref="BM70:BQ70"/>
    <mergeCell ref="AS68:AW68"/>
    <mergeCell ref="C92:BQ92"/>
    <mergeCell ref="AU91:AY91"/>
    <mergeCell ref="AZ91:BC91"/>
    <mergeCell ref="BD91:BH91"/>
    <mergeCell ref="BI91:BM91"/>
    <mergeCell ref="BN91:BQ91"/>
    <mergeCell ref="A92:B92"/>
    <mergeCell ref="A91:B91"/>
    <mergeCell ref="C91:Z91"/>
    <mergeCell ref="AA91:AE91"/>
    <mergeCell ref="AF91:AJ91"/>
    <mergeCell ref="AK91:AO91"/>
    <mergeCell ref="AP91:AT91"/>
    <mergeCell ref="BI96:BM96"/>
    <mergeCell ref="BN96:BQ96"/>
    <mergeCell ref="A97:B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AZ96:BC96"/>
    <mergeCell ref="BD96:BH96"/>
    <mergeCell ref="AK95:AO95"/>
    <mergeCell ref="AP95:AT95"/>
    <mergeCell ref="AU95:AY95"/>
    <mergeCell ref="AZ95:BC95"/>
    <mergeCell ref="BD95:BH95"/>
    <mergeCell ref="BI95:BM95"/>
    <mergeCell ref="AP101:AT101"/>
    <mergeCell ref="AU99:AY99"/>
    <mergeCell ref="AZ99:BC99"/>
    <mergeCell ref="BD99:BH99"/>
    <mergeCell ref="BI99:BM99"/>
    <mergeCell ref="BN99:BQ99"/>
    <mergeCell ref="A100:B100"/>
    <mergeCell ref="AZ98:BC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P99:AT99"/>
    <mergeCell ref="A98:B98"/>
    <mergeCell ref="C98:Z98"/>
    <mergeCell ref="AA98:AE98"/>
    <mergeCell ref="AF98:AJ98"/>
    <mergeCell ref="AK98:AO98"/>
    <mergeCell ref="AP98:AT98"/>
    <mergeCell ref="AU98:AY98"/>
    <mergeCell ref="A102:B102"/>
    <mergeCell ref="C102:Z102"/>
    <mergeCell ref="AA102:AE102"/>
    <mergeCell ref="AF102:AJ102"/>
    <mergeCell ref="AK102:AO102"/>
    <mergeCell ref="A101:B101"/>
    <mergeCell ref="C101:Z101"/>
    <mergeCell ref="AA101:AE101"/>
    <mergeCell ref="AF101:AJ101"/>
    <mergeCell ref="AK101:AO101"/>
    <mergeCell ref="A105:B105"/>
    <mergeCell ref="AP104:AT104"/>
    <mergeCell ref="AU104:AY104"/>
    <mergeCell ref="AZ104:BC104"/>
    <mergeCell ref="BD104:BH104"/>
    <mergeCell ref="BI104:BM104"/>
    <mergeCell ref="BN104:BQ104"/>
    <mergeCell ref="AU103:AY103"/>
    <mergeCell ref="AZ103:BC103"/>
    <mergeCell ref="BD103:BH103"/>
    <mergeCell ref="BI103:BM103"/>
    <mergeCell ref="BN103:BQ103"/>
    <mergeCell ref="A104:B104"/>
    <mergeCell ref="C104:Z104"/>
    <mergeCell ref="AA104:AE104"/>
    <mergeCell ref="AF104:AJ104"/>
    <mergeCell ref="AK104:AO104"/>
    <mergeCell ref="A103:B103"/>
    <mergeCell ref="C103:Z103"/>
    <mergeCell ref="AA103:AE103"/>
    <mergeCell ref="AF103:AJ103"/>
    <mergeCell ref="AK103:AO103"/>
    <mergeCell ref="AP103:AT103"/>
    <mergeCell ref="A108:B108"/>
    <mergeCell ref="A107:B107"/>
    <mergeCell ref="C107:Z107"/>
    <mergeCell ref="AA107:AE107"/>
    <mergeCell ref="AF107:AJ107"/>
    <mergeCell ref="AK107:AO107"/>
    <mergeCell ref="AP107:AT107"/>
    <mergeCell ref="AP106:AT106"/>
    <mergeCell ref="AU106:AY106"/>
    <mergeCell ref="A106:B106"/>
    <mergeCell ref="C106:Z106"/>
    <mergeCell ref="AA106:AE106"/>
    <mergeCell ref="AF106:AJ106"/>
    <mergeCell ref="AK106:AO106"/>
    <mergeCell ref="C97:BQ97"/>
    <mergeCell ref="C100:BQ100"/>
    <mergeCell ref="C105:BQ105"/>
    <mergeCell ref="C108:BQ108"/>
    <mergeCell ref="AU107:AY107"/>
    <mergeCell ref="AZ107:BC107"/>
    <mergeCell ref="BD107:BH107"/>
    <mergeCell ref="BI107:BM107"/>
    <mergeCell ref="BN107:BQ107"/>
    <mergeCell ref="AZ106:BC106"/>
    <mergeCell ref="BD106:BH106"/>
    <mergeCell ref="BI106:BM106"/>
    <mergeCell ref="BN106:BQ106"/>
    <mergeCell ref="AP102:AT102"/>
    <mergeCell ref="AU102:AY102"/>
    <mergeCell ref="AZ102:BC102"/>
    <mergeCell ref="BD102:BH102"/>
    <mergeCell ref="BI102:BM102"/>
    <mergeCell ref="BN102:BQ102"/>
    <mergeCell ref="AU101:AY101"/>
    <mergeCell ref="AZ101:BC101"/>
    <mergeCell ref="BD101:BH101"/>
    <mergeCell ref="BI101:BM101"/>
    <mergeCell ref="BN101:BQ101"/>
  </mergeCells>
  <phoneticPr fontId="0" type="noConversion"/>
  <conditionalFormatting sqref="C63">
    <cfRule type="cellIs" dxfId="33" priority="35" stopIfTrue="1" operator="equal">
      <formula>$C62</formula>
    </cfRule>
  </conditionalFormatting>
  <conditionalFormatting sqref="A53:B54 A140 A120:B120 A136 A41:B42 A123:B126 A129 A131 A134 A138 A39:B39 A51:B51 A44:B44 A46:B49 A114:B118 A63:B63 A82">
    <cfRule type="cellIs" dxfId="32" priority="36" stopIfTrue="1" operator="equal">
      <formula>0</formula>
    </cfRule>
  </conditionalFormatting>
  <conditionalFormatting sqref="C64">
    <cfRule type="cellIs" dxfId="31" priority="33" stopIfTrue="1" operator="equal">
      <formula>$C63</formula>
    </cfRule>
  </conditionalFormatting>
  <conditionalFormatting sqref="A64:B64">
    <cfRule type="cellIs" dxfId="30" priority="34" stopIfTrue="1" operator="equal">
      <formula>0</formula>
    </cfRule>
  </conditionalFormatting>
  <conditionalFormatting sqref="C65">
    <cfRule type="cellIs" dxfId="29" priority="31" stopIfTrue="1" operator="equal">
      <formula>$C64</formula>
    </cfRule>
  </conditionalFormatting>
  <conditionalFormatting sqref="A65:B65">
    <cfRule type="cellIs" dxfId="28" priority="32" stopIfTrue="1" operator="equal">
      <formula>0</formula>
    </cfRule>
  </conditionalFormatting>
  <conditionalFormatting sqref="C66">
    <cfRule type="cellIs" dxfId="27" priority="29" stopIfTrue="1" operator="equal">
      <formula>$C65</formula>
    </cfRule>
  </conditionalFormatting>
  <conditionalFormatting sqref="A66:B66">
    <cfRule type="cellIs" dxfId="26" priority="30" stopIfTrue="1" operator="equal">
      <formula>0</formula>
    </cfRule>
  </conditionalFormatting>
  <conditionalFormatting sqref="C67">
    <cfRule type="cellIs" dxfId="25" priority="27" stopIfTrue="1" operator="equal">
      <formula>$C66</formula>
    </cfRule>
  </conditionalFormatting>
  <conditionalFormatting sqref="A67:B67">
    <cfRule type="cellIs" dxfId="24" priority="28" stopIfTrue="1" operator="equal">
      <formula>0</formula>
    </cfRule>
  </conditionalFormatting>
  <conditionalFormatting sqref="C68">
    <cfRule type="cellIs" dxfId="23" priority="25" stopIfTrue="1" operator="equal">
      <formula>$C67</formula>
    </cfRule>
  </conditionalFormatting>
  <conditionalFormatting sqref="A68:B68">
    <cfRule type="cellIs" dxfId="22" priority="26" stopIfTrue="1" operator="equal">
      <formula>0</formula>
    </cfRule>
  </conditionalFormatting>
  <conditionalFormatting sqref="C69">
    <cfRule type="cellIs" dxfId="21" priority="23" stopIfTrue="1" operator="equal">
      <formula>$C68</formula>
    </cfRule>
  </conditionalFormatting>
  <conditionalFormatting sqref="A69:B69">
    <cfRule type="cellIs" dxfId="20" priority="24" stopIfTrue="1" operator="equal">
      <formula>0</formula>
    </cfRule>
  </conditionalFormatting>
  <conditionalFormatting sqref="C70">
    <cfRule type="cellIs" dxfId="19" priority="21" stopIfTrue="1" operator="equal">
      <formula>$C69</formula>
    </cfRule>
  </conditionalFormatting>
  <conditionalFormatting sqref="A70:B70">
    <cfRule type="cellIs" dxfId="18" priority="22" stopIfTrue="1" operator="equal">
      <formula>0</formula>
    </cfRule>
  </conditionalFormatting>
  <conditionalFormatting sqref="C71">
    <cfRule type="cellIs" dxfId="17" priority="19" stopIfTrue="1" operator="equal">
      <formula>$C70</formula>
    </cfRule>
  </conditionalFormatting>
  <conditionalFormatting sqref="A71:B71">
    <cfRule type="cellIs" dxfId="16" priority="20" stopIfTrue="1" operator="equal">
      <formula>0</formula>
    </cfRule>
  </conditionalFormatting>
  <conditionalFormatting sqref="C72">
    <cfRule type="cellIs" dxfId="15" priority="17" stopIfTrue="1" operator="equal">
      <formula>$C71</formula>
    </cfRule>
  </conditionalFormatting>
  <conditionalFormatting sqref="A72:B72">
    <cfRule type="cellIs" dxfId="14" priority="18" stopIfTrue="1" operator="equal">
      <formula>0</formula>
    </cfRule>
  </conditionalFormatting>
  <conditionalFormatting sqref="C73">
    <cfRule type="cellIs" dxfId="13" priority="15" stopIfTrue="1" operator="equal">
      <formula>$C72</formula>
    </cfRule>
  </conditionalFormatting>
  <conditionalFormatting sqref="A73:B73">
    <cfRule type="cellIs" dxfId="12" priority="16" stopIfTrue="1" operator="equal">
      <formula>0</formula>
    </cfRule>
  </conditionalFormatting>
  <conditionalFormatting sqref="C74">
    <cfRule type="cellIs" dxfId="11" priority="13" stopIfTrue="1" operator="equal">
      <formula>$C73</formula>
    </cfRule>
  </conditionalFormatting>
  <conditionalFormatting sqref="A74:B74">
    <cfRule type="cellIs" dxfId="10" priority="14" stopIfTrue="1" operator="equal">
      <formula>0</formula>
    </cfRule>
  </conditionalFormatting>
  <conditionalFormatting sqref="C75">
    <cfRule type="cellIs" dxfId="9" priority="11" stopIfTrue="1" operator="equal">
      <formula>$C74</formula>
    </cfRule>
  </conditionalFormatting>
  <conditionalFormatting sqref="A75:B75">
    <cfRule type="cellIs" dxfId="8" priority="12" stopIfTrue="1" operator="equal">
      <formula>0</formula>
    </cfRule>
  </conditionalFormatting>
  <conditionalFormatting sqref="C76">
    <cfRule type="cellIs" dxfId="7" priority="9" stopIfTrue="1" operator="equal">
      <formula>$C75</formula>
    </cfRule>
  </conditionalFormatting>
  <conditionalFormatting sqref="A76:B76">
    <cfRule type="cellIs" dxfId="6" priority="10" stopIfTrue="1" operator="equal">
      <formula>0</formula>
    </cfRule>
  </conditionalFormatting>
  <conditionalFormatting sqref="C77">
    <cfRule type="cellIs" dxfId="5" priority="7" stopIfTrue="1" operator="equal">
      <formula>$C76</formula>
    </cfRule>
  </conditionalFormatting>
  <conditionalFormatting sqref="A77:B77">
    <cfRule type="cellIs" dxfId="4" priority="8" stopIfTrue="1" operator="equal">
      <formula>0</formula>
    </cfRule>
  </conditionalFormatting>
  <conditionalFormatting sqref="C78">
    <cfRule type="cellIs" dxfId="3" priority="5" stopIfTrue="1" operator="equal">
      <formula>$C77</formula>
    </cfRule>
  </conditionalFormatting>
  <conditionalFormatting sqref="A78:B78">
    <cfRule type="cellIs" dxfId="2" priority="6" stopIfTrue="1" operator="equal">
      <formula>0</formula>
    </cfRule>
  </conditionalFormatting>
  <conditionalFormatting sqref="C79">
    <cfRule type="cellIs" dxfId="1" priority="3" stopIfTrue="1" operator="equal">
      <formula>$C78</formula>
    </cfRule>
  </conditionalFormatting>
  <conditionalFormatting sqref="A79:B79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КПК0113112</vt:lpstr>
      <vt:lpstr>КПК0113112!Область_печати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2024-03-15T13:19:39Z</cp:lastPrinted>
  <dcterms:created xsi:type="dcterms:W3CDTF">2016-08-10T10:53:25Z</dcterms:created>
  <dcterms:modified xsi:type="dcterms:W3CDTF">2024-03-15T13:20:23Z</dcterms:modified>
</cp:coreProperties>
</file>